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MakeLeaps\2021_12_01_JPのみ\12月ご納品分\英語版\"/>
    </mc:Choice>
  </mc:AlternateContent>
  <xr:revisionPtr revIDLastSave="0" documentId="13_ncr:1_{EB584FEC-39DE-4D97-8E92-A32B7280A3E6}" xr6:coauthVersionLast="47" xr6:coauthVersionMax="47" xr10:uidLastSave="{00000000-0000-0000-0000-000000000000}"/>
  <bookViews>
    <workbookView xWindow="1116" yWindow="1116" windowWidth="11364" windowHeight="10752" xr2:uid="{00000000-000D-0000-FFFF-FFFF00000000}"/>
  </bookViews>
  <sheets>
    <sheet name="Sheet1" sheetId="5" r:id="rId1"/>
    <sheet name="参照用" sheetId="2" r:id="rId2"/>
  </sheets>
  <definedNames>
    <definedName name="_xlnm.Print_Area" localSheetId="0">Sheet1!$B$2:$Q$45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5" l="1"/>
  <c r="O16" i="5"/>
  <c r="O32" i="5"/>
  <c r="O30" i="5"/>
  <c r="O28" i="5"/>
  <c r="O26" i="5"/>
  <c r="O24" i="5"/>
  <c r="O22" i="5"/>
  <c r="O20" i="5"/>
  <c r="O18" i="5"/>
  <c r="O34" i="5"/>
  <c r="O35" i="5"/>
  <c r="O37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林 利穂</author>
  </authors>
  <commentList>
    <comment ref="O14" authorId="0" shapeId="0" xr:uid="{01F12786-A82C-4789-AA46-CF75C85106C5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O34" authorId="0" shapeId="0" xr:uid="{C91BE700-A20D-4F5A-9E32-4072628DFE87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O35" authorId="0" shapeId="0" xr:uid="{2B8E2478-2943-47A4-9A71-6A288717F7EA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  <comment ref="O37" authorId="0" shapeId="0" xr:uid="{D9FCA119-86CB-4FA6-8102-2BDC0FF1360A}">
      <text>
        <r>
          <rPr>
            <sz val="9"/>
            <color indexed="81"/>
            <rFont val="MS P ゴシック"/>
            <family val="3"/>
            <charset val="128"/>
          </rPr>
          <t>数式が入っています。</t>
        </r>
      </text>
    </comment>
  </commentList>
</comments>
</file>

<file path=xl/sharedStrings.xml><?xml version="1.0" encoding="utf-8"?>
<sst xmlns="http://schemas.openxmlformats.org/spreadsheetml/2006/main" count="95" uniqueCount="77">
  <si>
    <t>COMPANY NAME:</t>
    <phoneticPr fontId="1"/>
  </si>
  <si>
    <t>PHONE:</t>
    <phoneticPr fontId="1"/>
  </si>
  <si>
    <t>RECIPIENT</t>
    <phoneticPr fontId="1"/>
  </si>
  <si>
    <t>&lt;Insert Your Company Logo&gt;</t>
    <phoneticPr fontId="1"/>
  </si>
  <si>
    <t>SIGNATURE</t>
  </si>
  <si>
    <t>If you have any questions, please contact below.</t>
    <phoneticPr fontId="1"/>
  </si>
  <si>
    <t>&lt;Your company address&gt;</t>
    <phoneticPr fontId="1"/>
  </si>
  <si>
    <t>Tel:</t>
    <phoneticPr fontId="1"/>
  </si>
  <si>
    <t>E-Mail:</t>
    <phoneticPr fontId="1"/>
  </si>
  <si>
    <t>xxx@xxxx.xxxxx</t>
    <phoneticPr fontId="1"/>
  </si>
  <si>
    <t>THANK YOU FOR YOUR BUSINESS!</t>
    <phoneticPr fontId="1"/>
  </si>
  <si>
    <t>ABCD Company</t>
    <phoneticPr fontId="1"/>
  </si>
  <si>
    <t>STREET ADDRESS:</t>
    <phoneticPr fontId="1"/>
  </si>
  <si>
    <t>CITY, ZIP CODE:</t>
    <phoneticPr fontId="1"/>
  </si>
  <si>
    <t xml:space="preserve">Sub Total: </t>
    <phoneticPr fontId="1"/>
  </si>
  <si>
    <t>Total Amount:</t>
    <phoneticPr fontId="1"/>
  </si>
  <si>
    <t>Product Name</t>
    <phoneticPr fontId="1"/>
  </si>
  <si>
    <t>Size</t>
    <phoneticPr fontId="1"/>
  </si>
  <si>
    <t>Unit</t>
    <phoneticPr fontId="1"/>
  </si>
  <si>
    <t>Quantity</t>
    <phoneticPr fontId="1"/>
  </si>
  <si>
    <t>Unit Price</t>
    <phoneticPr fontId="1"/>
  </si>
  <si>
    <t>Amount</t>
    <phoneticPr fontId="1"/>
  </si>
  <si>
    <t>&lt;Product Name&gt;</t>
    <phoneticPr fontId="1"/>
  </si>
  <si>
    <t>&lt;Item Code&gt;</t>
    <phoneticPr fontId="1"/>
  </si>
  <si>
    <t>XYZ Co., Ltd.</t>
    <phoneticPr fontId="1"/>
  </si>
  <si>
    <t>100, NY Ave, Suite 000,</t>
    <phoneticPr fontId="1"/>
  </si>
  <si>
    <t>NY, 00000</t>
    <phoneticPr fontId="1"/>
  </si>
  <si>
    <t xml:space="preserve"> +1 (000)000-0000</t>
    <phoneticPr fontId="1"/>
  </si>
  <si>
    <t>Remarks and Instructions</t>
    <phoneticPr fontId="1"/>
  </si>
  <si>
    <t>+81-0-0000-0000</t>
    <phoneticPr fontId="1"/>
  </si>
  <si>
    <t>PAYMENT TERM</t>
    <phoneticPr fontId="1"/>
  </si>
  <si>
    <t>ORIGIN:JAPAN</t>
    <phoneticPr fontId="1"/>
  </si>
  <si>
    <t xml:space="preserve">Tax: </t>
    <phoneticPr fontId="1"/>
  </si>
  <si>
    <t xml:space="preserve">Freight Cost: </t>
    <phoneticPr fontId="1"/>
  </si>
  <si>
    <t>INCOTERMS</t>
  </si>
  <si>
    <t xml:space="preserve">FOB: </t>
  </si>
  <si>
    <t>本船の船上に商品を置いた時点で、売主の危険負担・費用負担が完了します。</t>
    <phoneticPr fontId="1"/>
  </si>
  <si>
    <t>FAS:</t>
  </si>
  <si>
    <t>船積港で本船の横に商品を置いた時点で、売主の危険負担・費用負担が完了します。</t>
    <phoneticPr fontId="1"/>
  </si>
  <si>
    <t>CFR:</t>
  </si>
  <si>
    <t>仕向港までの運賃で、売主の危険負担・費用負担が完了します。</t>
    <phoneticPr fontId="1"/>
  </si>
  <si>
    <t>CIF:</t>
  </si>
  <si>
    <t>仕向港までの運賃に加えて保険料も売主が費用負担するものです。</t>
  </si>
  <si>
    <t>Insurance:</t>
  </si>
  <si>
    <t>Covered by buyer</t>
  </si>
  <si>
    <t>買主が保険を負担します。</t>
    <phoneticPr fontId="1"/>
  </si>
  <si>
    <t>Covered by seller</t>
  </si>
  <si>
    <t>売主が保険を負担します。</t>
    <rPh sb="0" eb="1">
      <t>ウ</t>
    </rPh>
    <phoneticPr fontId="1"/>
  </si>
  <si>
    <t>NET 30</t>
    <phoneticPr fontId="1"/>
  </si>
  <si>
    <t>netとは「正味の」という意味で、ここでは「売上から前回の支払分などを引いた正味の金額を30日以内に支払う」ことを指します。</t>
  </si>
  <si>
    <t>Unit</t>
  </si>
  <si>
    <t>Tax Rate</t>
    <phoneticPr fontId="1"/>
  </si>
  <si>
    <t>pc</t>
    <phoneticPr fontId="1"/>
  </si>
  <si>
    <t>pcs</t>
    <phoneticPr fontId="1"/>
  </si>
  <si>
    <t>set</t>
    <phoneticPr fontId="1"/>
  </si>
  <si>
    <t>sets</t>
    <phoneticPr fontId="1"/>
  </si>
  <si>
    <t>unit</t>
    <phoneticPr fontId="1"/>
  </si>
  <si>
    <t>units</t>
    <phoneticPr fontId="1"/>
  </si>
  <si>
    <t>box</t>
    <phoneticPr fontId="1"/>
  </si>
  <si>
    <t>boxes</t>
    <phoneticPr fontId="1"/>
  </si>
  <si>
    <t>sheet</t>
    <phoneticPr fontId="1"/>
  </si>
  <si>
    <t>sheets</t>
    <phoneticPr fontId="1"/>
  </si>
  <si>
    <t>day</t>
    <phoneticPr fontId="1"/>
  </si>
  <si>
    <t>days</t>
    <phoneticPr fontId="1"/>
  </si>
  <si>
    <t>month</t>
    <phoneticPr fontId="1"/>
  </si>
  <si>
    <t>months</t>
    <phoneticPr fontId="1"/>
  </si>
  <si>
    <t>hour</t>
    <phoneticPr fontId="1"/>
  </si>
  <si>
    <t>hours</t>
    <phoneticPr fontId="1"/>
  </si>
  <si>
    <t>L</t>
    <phoneticPr fontId="1"/>
  </si>
  <si>
    <t>pc</t>
  </si>
  <si>
    <t>** Optimize your billing operations: Cloud Business Invoicing Platform for Japan - MakeLeaps</t>
    <phoneticPr fontId="3"/>
  </si>
  <si>
    <t>Get started for free (30-day free trial)</t>
    <phoneticPr fontId="1"/>
  </si>
  <si>
    <t>View other document templates**</t>
    <phoneticPr fontId="3"/>
  </si>
  <si>
    <t xml:space="preserve">Date: </t>
  </si>
  <si>
    <t>ACCEPTANCE CERTIFICATE</t>
    <phoneticPr fontId="1"/>
  </si>
  <si>
    <t>ACCEPTANCE CERT.#</t>
    <phoneticPr fontId="1"/>
  </si>
  <si>
    <t>DELIVERY DATE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</si>
</sst>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;[Red]\-0\ "/>
    <numFmt numFmtId="177" formatCode="mmm\.dd&quot; &quot;yyyy"/>
    <numFmt numFmtId="178" formatCode="[$JPY]\ #,##0;[$JPY]\ \-#,##0"/>
  </numFmts>
  <fonts count="21">
    <font>
      <sz val="11"/>
      <color theme="1"/>
      <name val="游ゴシック Medium"/>
      <family val="2"/>
      <charset val="128"/>
      <scheme val="minor"/>
    </font>
    <font>
      <sz val="6"/>
      <name val="游ゴシック Medium"/>
      <family val="2"/>
      <charset val="128"/>
      <scheme val="minor"/>
    </font>
    <font>
      <sz val="10"/>
      <color theme="1"/>
      <name val="游ゴシック Medium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  <scheme val="major"/>
    </font>
    <font>
      <sz val="11"/>
      <color theme="1"/>
      <name val="游ゴシック"/>
      <family val="3"/>
      <charset val="128"/>
      <scheme val="major"/>
    </font>
    <font>
      <b/>
      <sz val="11"/>
      <color theme="1"/>
      <name val="游ゴシック"/>
      <family val="3"/>
      <charset val="128"/>
      <scheme val="major"/>
    </font>
    <font>
      <u/>
      <sz val="11"/>
      <color theme="10"/>
      <name val="游ゴシック Medium"/>
      <family val="2"/>
      <charset val="128"/>
      <scheme val="minor"/>
    </font>
    <font>
      <b/>
      <sz val="22"/>
      <color theme="1"/>
      <name val="游ゴシック"/>
      <family val="3"/>
      <charset val="128"/>
      <scheme val="major"/>
    </font>
    <font>
      <sz val="11"/>
      <color theme="1"/>
      <name val="游ゴシック Medium"/>
      <family val="3"/>
      <charset val="128"/>
      <scheme val="minor"/>
    </font>
    <font>
      <sz val="8"/>
      <color theme="1"/>
      <name val="游ゴシック Medium"/>
      <family val="3"/>
      <charset val="128"/>
      <scheme val="minor"/>
    </font>
    <font>
      <b/>
      <sz val="11"/>
      <color theme="0"/>
      <name val="游ゴシック"/>
      <family val="3"/>
      <charset val="128"/>
      <scheme val="major"/>
    </font>
    <font>
      <b/>
      <sz val="9"/>
      <color theme="1"/>
      <name val="游ゴシック"/>
      <family val="3"/>
      <charset val="128"/>
      <scheme val="major"/>
    </font>
    <font>
      <sz val="10"/>
      <color theme="1"/>
      <name val="游ゴシック Medium"/>
      <family val="3"/>
      <charset val="128"/>
      <scheme val="minor"/>
    </font>
    <font>
      <b/>
      <sz val="10"/>
      <color theme="0"/>
      <name val="游ゴシック Medium"/>
      <family val="3"/>
      <charset val="128"/>
      <scheme val="minor"/>
    </font>
    <font>
      <b/>
      <sz val="13"/>
      <color theme="1"/>
      <name val="游ゴシック"/>
      <family val="3"/>
      <charset val="128"/>
      <scheme val="major"/>
    </font>
    <font>
      <sz val="13"/>
      <color theme="1"/>
      <name val="游ゴシック Medium"/>
      <family val="3"/>
      <charset val="128"/>
      <scheme val="minor"/>
    </font>
    <font>
      <b/>
      <sz val="13"/>
      <color theme="1"/>
      <name val="游ゴシック Medium"/>
      <family val="3"/>
      <charset val="128"/>
      <scheme val="minor"/>
    </font>
    <font>
      <b/>
      <sz val="11"/>
      <color theme="1"/>
      <name val="游ゴシック Medium"/>
      <family val="3"/>
      <charset val="128"/>
      <scheme val="minor"/>
    </font>
    <font>
      <sz val="9"/>
      <color indexed="81"/>
      <name val="MS P ゴシック"/>
      <family val="3"/>
      <charset val="128"/>
    </font>
    <font>
      <u/>
      <sz val="11"/>
      <color theme="10"/>
      <name val="游ゴシック Medium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9" fontId="5" fillId="0" borderId="0" xfId="0" applyNumberFormat="1" applyFont="1">
      <alignment vertical="center"/>
    </xf>
    <xf numFmtId="1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NumberFormat="1" applyFont="1" applyFill="1" applyBorder="1" applyAlignment="1">
      <alignment horizontal="left" vertical="center"/>
    </xf>
    <xf numFmtId="0" fontId="9" fillId="0" borderId="4" xfId="0" applyNumberFormat="1" applyFont="1" applyFill="1" applyBorder="1" applyAlignment="1">
      <alignment horizontal="left" vertical="center"/>
    </xf>
    <xf numFmtId="0" fontId="9" fillId="0" borderId="5" xfId="0" applyNumberFormat="1" applyFont="1" applyFill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left" vertical="center"/>
    </xf>
    <xf numFmtId="0" fontId="9" fillId="0" borderId="6" xfId="0" applyNumberFormat="1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7" fillId="0" borderId="0" xfId="1" applyNumberForma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78" fontId="2" fillId="0" borderId="0" xfId="0" applyNumberFormat="1" applyFont="1" applyAlignment="1">
      <alignment horizontal="left" vertical="center"/>
    </xf>
    <xf numFmtId="0" fontId="14" fillId="3" borderId="16" xfId="0" applyFont="1" applyFill="1" applyBorder="1" applyAlignment="1">
      <alignment horizontal="left" vertical="center"/>
    </xf>
    <xf numFmtId="0" fontId="2" fillId="3" borderId="17" xfId="0" applyFont="1" applyFill="1" applyBorder="1" applyAlignment="1">
      <alignment horizontal="left" vertical="center"/>
    </xf>
    <xf numFmtId="0" fontId="9" fillId="3" borderId="17" xfId="0" applyNumberFormat="1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/>
    </xf>
    <xf numFmtId="0" fontId="11" fillId="3" borderId="8" xfId="0" applyNumberFormat="1" applyFont="1" applyFill="1" applyBorder="1" applyAlignment="1">
      <alignment horizontal="center" vertical="center" shrinkToFit="1"/>
    </xf>
    <xf numFmtId="0" fontId="11" fillId="3" borderId="8" xfId="0" applyNumberFormat="1" applyFont="1" applyFill="1" applyBorder="1" applyAlignment="1">
      <alignment horizontal="center" vertical="center"/>
    </xf>
    <xf numFmtId="0" fontId="6" fillId="0" borderId="21" xfId="0" applyNumberFormat="1" applyFont="1" applyFill="1" applyBorder="1" applyAlignment="1">
      <alignment horizontal="left" vertical="center"/>
    </xf>
    <xf numFmtId="0" fontId="9" fillId="0" borderId="2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0" fillId="0" borderId="0" xfId="1" applyFont="1" applyBorder="1" applyAlignment="1" applyProtection="1">
      <alignment vertical="center"/>
      <protection locked="0"/>
    </xf>
    <xf numFmtId="0" fontId="20" fillId="0" borderId="0" xfId="1" applyFont="1" applyAlignment="1">
      <alignment vertical="center"/>
    </xf>
    <xf numFmtId="0" fontId="9" fillId="2" borderId="0" xfId="0" applyNumberFormat="1" applyFont="1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1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78" fontId="9" fillId="0" borderId="4" xfId="0" applyNumberFormat="1" applyFont="1" applyFill="1" applyBorder="1" applyAlignment="1">
      <alignment horizontal="right" vertical="center"/>
    </xf>
    <xf numFmtId="0" fontId="0" fillId="0" borderId="4" xfId="0" applyBorder="1" applyAlignment="1">
      <alignment vertical="center"/>
    </xf>
    <xf numFmtId="178" fontId="9" fillId="0" borderId="5" xfId="0" applyNumberFormat="1" applyFont="1" applyFill="1" applyBorder="1" applyAlignment="1">
      <alignment horizontal="right" vertical="center"/>
    </xf>
    <xf numFmtId="178" fontId="6" fillId="0" borderId="6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vertical="center"/>
    </xf>
    <xf numFmtId="178" fontId="6" fillId="0" borderId="21" xfId="0" applyNumberFormat="1" applyFont="1" applyFill="1" applyBorder="1" applyAlignment="1">
      <alignment horizontal="right" vertical="center"/>
    </xf>
    <xf numFmtId="0" fontId="0" fillId="0" borderId="21" xfId="0" applyBorder="1" applyAlignment="1">
      <alignment vertical="center"/>
    </xf>
    <xf numFmtId="0" fontId="9" fillId="2" borderId="14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176" fontId="9" fillId="2" borderId="14" xfId="0" applyNumberFormat="1" applyFont="1" applyFill="1" applyBorder="1" applyAlignment="1">
      <alignment horizontal="center" vertical="center"/>
    </xf>
    <xf numFmtId="178" fontId="9" fillId="2" borderId="14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9" fillId="0" borderId="14" xfId="0" applyNumberFormat="1" applyFont="1" applyFill="1" applyBorder="1" applyAlignment="1">
      <alignment horizontal="center" vertical="center" shrinkToFit="1"/>
    </xf>
    <xf numFmtId="176" fontId="9" fillId="0" borderId="14" xfId="0" applyNumberFormat="1" applyFont="1" applyFill="1" applyBorder="1" applyAlignment="1">
      <alignment horizontal="center" vertical="center"/>
    </xf>
    <xf numFmtId="176" fontId="9" fillId="0" borderId="14" xfId="0" applyNumberFormat="1" applyFont="1" applyBorder="1" applyAlignment="1">
      <alignment horizontal="center" vertical="center"/>
    </xf>
    <xf numFmtId="178" fontId="9" fillId="0" borderId="14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11" fillId="3" borderId="1" xfId="0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3" borderId="8" xfId="0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0" fontId="11" fillId="3" borderId="19" xfId="0" applyNumberFormat="1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0" applyNumberFormat="1" applyFont="1" applyFill="1" applyBorder="1" applyAlignment="1">
      <alignment horizontal="left" vertical="center" shrinkToFit="1"/>
    </xf>
    <xf numFmtId="0" fontId="16" fillId="0" borderId="0" xfId="0" applyFont="1" applyAlignment="1">
      <alignment horizontal="left" vertical="center" shrinkToFit="1"/>
    </xf>
    <xf numFmtId="0" fontId="15" fillId="0" borderId="0" xfId="0" applyNumberFormat="1" applyFont="1" applyFill="1" applyBorder="1" applyAlignment="1">
      <alignment horizontal="left" vertical="center" shrinkToFit="1"/>
    </xf>
    <xf numFmtId="0" fontId="10" fillId="2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7" fillId="0" borderId="0" xfId="1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EC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Yu-Gothic-Medium">
      <a:majorFont>
        <a:latin typeface="游ゴシック"/>
        <a:ea typeface="游ゴシック"/>
        <a:cs typeface=""/>
      </a:majorFont>
      <a:minorFont>
        <a:latin typeface="游ゴシック Medium"/>
        <a:ea typeface="游ゴシック Medium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app.makeleaps.com/home/profile/create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bit.ly/3gw3gji" TargetMode="External"/><Relationship Id="rId1" Type="http://schemas.openxmlformats.org/officeDocument/2006/relationships/hyperlink" Target="mailto:xxx@xxxx.xxxx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makeleaps.jp/%E8%B3%87%E6%96%99/excel-templates-invoice/" TargetMode="External"/><Relationship Id="rId4" Type="http://schemas.openxmlformats.org/officeDocument/2006/relationships/hyperlink" Target="https://www.makeleaps.jp/%E8%B3%87%E6%96%99/excel-templates-estimate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V49"/>
  <sheetViews>
    <sheetView showGridLines="0" tabSelected="1" zoomScaleNormal="100" workbookViewId="0">
      <selection activeCell="B10" sqref="B10:I11"/>
    </sheetView>
  </sheetViews>
  <sheetFormatPr defaultColWidth="6.19921875" defaultRowHeight="19.2" customHeight="1"/>
  <cols>
    <col min="1" max="1" width="6.19921875" style="6"/>
    <col min="2" max="22" width="6.3984375" style="6" customWidth="1"/>
    <col min="23" max="16384" width="6.19921875" style="6"/>
  </cols>
  <sheetData>
    <row r="2" spans="2:22" ht="30.45" customHeight="1">
      <c r="B2" s="90" t="s">
        <v>74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</row>
    <row r="3" spans="2:22" ht="20.399999999999999" customHeight="1">
      <c r="B3" s="7"/>
      <c r="C3" s="7"/>
      <c r="D3" s="7"/>
      <c r="E3" s="7"/>
      <c r="F3" s="7"/>
      <c r="G3" s="7"/>
      <c r="H3" s="7"/>
      <c r="I3" s="7"/>
      <c r="J3" s="7"/>
      <c r="K3" s="7"/>
      <c r="L3" s="7"/>
      <c r="N3" s="7"/>
      <c r="O3" s="7"/>
      <c r="P3" s="7"/>
      <c r="Q3" s="7"/>
    </row>
    <row r="4" spans="2:22" ht="20.399999999999999" customHeight="1">
      <c r="B4" s="11" t="s">
        <v>2</v>
      </c>
      <c r="C4" s="20"/>
      <c r="D4" s="20"/>
      <c r="E4" s="20"/>
      <c r="F4" s="20"/>
      <c r="G4" s="20"/>
      <c r="H4" s="20"/>
      <c r="I4" s="20"/>
      <c r="J4" s="20"/>
      <c r="K4" s="20"/>
      <c r="L4" s="20"/>
      <c r="N4" s="92" t="s">
        <v>11</v>
      </c>
      <c r="O4" s="93"/>
      <c r="P4" s="93"/>
      <c r="Q4" s="93"/>
      <c r="V4" s="11"/>
    </row>
    <row r="5" spans="2:22" ht="18.45" customHeight="1">
      <c r="B5" s="9" t="s">
        <v>0</v>
      </c>
      <c r="C5" s="20"/>
      <c r="D5" s="20"/>
      <c r="E5" s="94" t="s">
        <v>24</v>
      </c>
      <c r="F5" s="73"/>
      <c r="G5" s="73"/>
      <c r="H5" s="73"/>
      <c r="I5" s="73"/>
      <c r="J5" s="20"/>
      <c r="K5" s="20"/>
      <c r="L5" s="20"/>
      <c r="N5" s="20" t="s">
        <v>3</v>
      </c>
      <c r="O5" s="20"/>
      <c r="P5" s="20"/>
      <c r="Q5" s="20"/>
    </row>
    <row r="6" spans="2:22" ht="18.45" customHeight="1">
      <c r="B6" s="8" t="s">
        <v>12</v>
      </c>
      <c r="C6" s="20"/>
      <c r="D6" s="20"/>
      <c r="E6" s="72" t="s">
        <v>25</v>
      </c>
      <c r="F6" s="73"/>
      <c r="G6" s="73"/>
      <c r="H6" s="73"/>
      <c r="I6" s="73"/>
      <c r="J6" s="20"/>
      <c r="K6" s="20"/>
      <c r="L6" s="20"/>
    </row>
    <row r="7" spans="2:22" ht="18.45" customHeight="1">
      <c r="B7" s="20" t="s">
        <v>13</v>
      </c>
      <c r="C7" s="20"/>
      <c r="D7" s="20"/>
      <c r="E7" s="72" t="s">
        <v>26</v>
      </c>
      <c r="F7" s="73"/>
      <c r="G7" s="73"/>
      <c r="H7" s="73"/>
      <c r="I7" s="73"/>
      <c r="J7" s="20"/>
      <c r="K7" s="20"/>
      <c r="L7" s="20"/>
      <c r="M7" s="20"/>
      <c r="N7" s="80" t="s">
        <v>75</v>
      </c>
      <c r="O7" s="81"/>
      <c r="P7" s="81"/>
      <c r="Q7" s="81"/>
    </row>
    <row r="8" spans="2:22" ht="18.45" customHeight="1">
      <c r="B8" s="8" t="s">
        <v>1</v>
      </c>
      <c r="D8" s="20"/>
      <c r="E8" s="72" t="s">
        <v>27</v>
      </c>
      <c r="F8" s="73"/>
      <c r="G8" s="73"/>
      <c r="H8" s="73"/>
      <c r="I8" s="73"/>
      <c r="J8" s="20"/>
      <c r="K8" s="20"/>
      <c r="L8" s="20"/>
      <c r="M8" s="20"/>
      <c r="N8" s="81">
        <v>123456</v>
      </c>
      <c r="O8" s="81"/>
      <c r="P8" s="81"/>
      <c r="Q8" s="81"/>
      <c r="R8" s="25"/>
      <c r="S8" s="25"/>
    </row>
    <row r="9" spans="2:22" s="40" customFormat="1" ht="18" customHeight="1">
      <c r="B9" s="9"/>
      <c r="C9" s="9"/>
      <c r="D9" s="9"/>
      <c r="E9" s="9"/>
      <c r="F9" s="9"/>
      <c r="G9" s="9"/>
      <c r="H9" s="9"/>
      <c r="I9" s="9"/>
      <c r="J9" s="9"/>
      <c r="K9" s="9"/>
      <c r="L9" s="9"/>
      <c r="N9" s="40" t="s">
        <v>73</v>
      </c>
      <c r="O9" s="85">
        <v>44531</v>
      </c>
      <c r="P9" s="85"/>
      <c r="Q9" s="85"/>
    </row>
    <row r="10" spans="2:22" s="40" customFormat="1" ht="20.399999999999999" customHeight="1">
      <c r="B10" s="74" t="s">
        <v>76</v>
      </c>
      <c r="C10" s="75"/>
      <c r="D10" s="75"/>
      <c r="E10" s="76"/>
      <c r="F10" s="87" t="s">
        <v>30</v>
      </c>
      <c r="G10" s="87"/>
      <c r="H10" s="87"/>
      <c r="I10" s="88"/>
    </row>
    <row r="11" spans="2:22" s="40" customFormat="1" ht="27.6" customHeight="1">
      <c r="B11" s="77">
        <v>44566</v>
      </c>
      <c r="C11" s="78"/>
      <c r="D11" s="78"/>
      <c r="E11" s="79"/>
      <c r="F11" s="89">
        <v>44686</v>
      </c>
      <c r="G11" s="89"/>
      <c r="H11" s="89"/>
      <c r="I11" s="89"/>
    </row>
    <row r="12" spans="2:22" s="37" customFormat="1" ht="20.399999999999999" customHeight="1">
      <c r="B12"/>
      <c r="C12"/>
      <c r="D12"/>
      <c r="E12"/>
      <c r="F12"/>
      <c r="G12"/>
      <c r="H12"/>
      <c r="I12"/>
      <c r="J12"/>
      <c r="K12"/>
      <c r="L12"/>
    </row>
    <row r="13" spans="2:22" ht="20.399999999999999" customHeight="1">
      <c r="B13" s="86" t="s">
        <v>16</v>
      </c>
      <c r="C13" s="84"/>
      <c r="D13" s="84"/>
      <c r="E13" s="84"/>
      <c r="F13" s="84"/>
      <c r="G13" s="84"/>
      <c r="H13" s="84"/>
      <c r="I13" s="33" t="s">
        <v>17</v>
      </c>
      <c r="J13" s="82" t="s">
        <v>19</v>
      </c>
      <c r="K13" s="84"/>
      <c r="L13" s="34" t="s">
        <v>18</v>
      </c>
      <c r="M13" s="82" t="s">
        <v>20</v>
      </c>
      <c r="N13" s="82"/>
      <c r="O13" s="82" t="s">
        <v>21</v>
      </c>
      <c r="P13" s="82"/>
      <c r="Q13" s="83"/>
    </row>
    <row r="14" spans="2:22" s="10" customFormat="1" ht="13.95" customHeight="1">
      <c r="B14" s="96" t="s">
        <v>23</v>
      </c>
      <c r="C14" s="45"/>
      <c r="D14" s="45"/>
      <c r="E14" s="45"/>
      <c r="F14" s="45"/>
      <c r="G14" s="45"/>
      <c r="H14" s="46"/>
      <c r="I14" s="68" t="s">
        <v>68</v>
      </c>
      <c r="J14" s="69"/>
      <c r="K14" s="70"/>
      <c r="L14" s="68" t="s">
        <v>69</v>
      </c>
      <c r="M14" s="71"/>
      <c r="N14" s="71"/>
      <c r="O14" s="71" t="str">
        <f>IF(M14="","",M14*J14)</f>
        <v/>
      </c>
      <c r="P14" s="71"/>
      <c r="Q14" s="67"/>
    </row>
    <row r="15" spans="2:22" ht="20.399999999999999" customHeight="1">
      <c r="B15" s="97" t="s">
        <v>22</v>
      </c>
      <c r="C15" s="45"/>
      <c r="D15" s="45"/>
      <c r="E15" s="45"/>
      <c r="F15" s="45"/>
      <c r="G15" s="45"/>
      <c r="H15" s="46"/>
      <c r="I15" s="64"/>
      <c r="J15" s="70"/>
      <c r="K15" s="70"/>
      <c r="L15" s="68"/>
      <c r="M15" s="71"/>
      <c r="N15" s="71"/>
      <c r="O15" s="71"/>
      <c r="P15" s="71"/>
      <c r="Q15" s="67"/>
      <c r="R15" s="22"/>
      <c r="S15" s="22"/>
    </row>
    <row r="16" spans="2:22" s="10" customFormat="1" ht="13.95" customHeight="1">
      <c r="B16" s="95" t="s">
        <v>23</v>
      </c>
      <c r="C16" s="44"/>
      <c r="D16" s="44"/>
      <c r="E16" s="44"/>
      <c r="F16" s="44"/>
      <c r="G16" s="45"/>
      <c r="H16" s="46"/>
      <c r="I16" s="63"/>
      <c r="J16" s="65"/>
      <c r="K16" s="65"/>
      <c r="L16" s="63"/>
      <c r="M16" s="66"/>
      <c r="N16" s="66"/>
      <c r="O16" s="66" t="str">
        <f t="shared" ref="O16" si="0">IF(M16="","",M16*J16)</f>
        <v/>
      </c>
      <c r="P16" s="66"/>
      <c r="Q16" s="67"/>
    </row>
    <row r="17" spans="2:19" ht="20.399999999999999" customHeight="1">
      <c r="B17" s="43" t="s">
        <v>22</v>
      </c>
      <c r="C17" s="44"/>
      <c r="D17" s="44"/>
      <c r="E17" s="44"/>
      <c r="F17" s="44"/>
      <c r="G17" s="45"/>
      <c r="H17" s="46"/>
      <c r="I17" s="64"/>
      <c r="J17" s="65"/>
      <c r="K17" s="65"/>
      <c r="L17" s="63"/>
      <c r="M17" s="66"/>
      <c r="N17" s="66"/>
      <c r="O17" s="66"/>
      <c r="P17" s="66"/>
      <c r="Q17" s="67"/>
      <c r="R17" s="22"/>
      <c r="S17" s="22"/>
    </row>
    <row r="18" spans="2:19" s="10" customFormat="1" ht="13.95" customHeight="1">
      <c r="B18" s="96" t="s">
        <v>23</v>
      </c>
      <c r="C18" s="45"/>
      <c r="D18" s="45"/>
      <c r="E18" s="45"/>
      <c r="F18" s="45"/>
      <c r="G18" s="45"/>
      <c r="H18" s="46"/>
      <c r="I18" s="68"/>
      <c r="J18" s="69"/>
      <c r="K18" s="70"/>
      <c r="L18" s="68"/>
      <c r="M18" s="71"/>
      <c r="N18" s="71"/>
      <c r="O18" s="71" t="str">
        <f t="shared" ref="O18" si="1">IF(M18="","",M18*J18)</f>
        <v/>
      </c>
      <c r="P18" s="71"/>
      <c r="Q18" s="67"/>
    </row>
    <row r="19" spans="2:19" ht="20.399999999999999" customHeight="1">
      <c r="B19" s="97" t="s">
        <v>22</v>
      </c>
      <c r="C19" s="45"/>
      <c r="D19" s="45"/>
      <c r="E19" s="45"/>
      <c r="F19" s="45"/>
      <c r="G19" s="45"/>
      <c r="H19" s="46"/>
      <c r="I19" s="64"/>
      <c r="J19" s="70"/>
      <c r="K19" s="70"/>
      <c r="L19" s="68"/>
      <c r="M19" s="71"/>
      <c r="N19" s="71"/>
      <c r="O19" s="71"/>
      <c r="P19" s="71"/>
      <c r="Q19" s="67"/>
      <c r="R19" s="23"/>
      <c r="S19" s="23"/>
    </row>
    <row r="20" spans="2:19" s="10" customFormat="1" ht="13.95" customHeight="1">
      <c r="B20" s="95" t="s">
        <v>23</v>
      </c>
      <c r="C20" s="44"/>
      <c r="D20" s="44"/>
      <c r="E20" s="44"/>
      <c r="F20" s="44"/>
      <c r="G20" s="45"/>
      <c r="H20" s="46"/>
      <c r="I20" s="63"/>
      <c r="J20" s="65"/>
      <c r="K20" s="65"/>
      <c r="L20" s="63"/>
      <c r="M20" s="66"/>
      <c r="N20" s="66"/>
      <c r="O20" s="66" t="str">
        <f t="shared" ref="O20" si="2">IF(M20="","",M20*J20)</f>
        <v/>
      </c>
      <c r="P20" s="66"/>
      <c r="Q20" s="67"/>
    </row>
    <row r="21" spans="2:19" ht="20.399999999999999" customHeight="1">
      <c r="B21" s="43" t="s">
        <v>22</v>
      </c>
      <c r="C21" s="44"/>
      <c r="D21" s="44"/>
      <c r="E21" s="44"/>
      <c r="F21" s="44"/>
      <c r="G21" s="45"/>
      <c r="H21" s="46"/>
      <c r="I21" s="64"/>
      <c r="J21" s="65"/>
      <c r="K21" s="65"/>
      <c r="L21" s="63"/>
      <c r="M21" s="66"/>
      <c r="N21" s="66"/>
      <c r="O21" s="66"/>
      <c r="P21" s="66"/>
      <c r="Q21" s="67"/>
      <c r="R21" s="23"/>
      <c r="S21" s="23"/>
    </row>
    <row r="22" spans="2:19" s="10" customFormat="1" ht="13.95" customHeight="1">
      <c r="B22" s="96" t="s">
        <v>23</v>
      </c>
      <c r="C22" s="45"/>
      <c r="D22" s="45"/>
      <c r="E22" s="45"/>
      <c r="F22" s="45"/>
      <c r="G22" s="45"/>
      <c r="H22" s="46"/>
      <c r="I22" s="68"/>
      <c r="J22" s="69"/>
      <c r="K22" s="70"/>
      <c r="L22" s="68"/>
      <c r="M22" s="71"/>
      <c r="N22" s="71"/>
      <c r="O22" s="71" t="str">
        <f t="shared" ref="O22" si="3">IF(M22="","",M22*J22)</f>
        <v/>
      </c>
      <c r="P22" s="71"/>
      <c r="Q22" s="67"/>
    </row>
    <row r="23" spans="2:19" s="27" customFormat="1" ht="20.399999999999999" customHeight="1">
      <c r="B23" s="97" t="s">
        <v>22</v>
      </c>
      <c r="C23" s="45"/>
      <c r="D23" s="45"/>
      <c r="E23" s="45"/>
      <c r="F23" s="45"/>
      <c r="G23" s="45"/>
      <c r="H23" s="46"/>
      <c r="I23" s="64"/>
      <c r="J23" s="70"/>
      <c r="K23" s="70"/>
      <c r="L23" s="68"/>
      <c r="M23" s="71"/>
      <c r="N23" s="71"/>
      <c r="O23" s="71"/>
      <c r="P23" s="71"/>
      <c r="Q23" s="67"/>
      <c r="R23" s="26"/>
      <c r="S23" s="26"/>
    </row>
    <row r="24" spans="2:19" s="10" customFormat="1" ht="13.95" customHeight="1">
      <c r="B24" s="95" t="s">
        <v>23</v>
      </c>
      <c r="C24" s="44"/>
      <c r="D24" s="44"/>
      <c r="E24" s="44"/>
      <c r="F24" s="44"/>
      <c r="G24" s="45"/>
      <c r="H24" s="46"/>
      <c r="I24" s="63"/>
      <c r="J24" s="65"/>
      <c r="K24" s="65"/>
      <c r="L24" s="63"/>
      <c r="M24" s="66"/>
      <c r="N24" s="66"/>
      <c r="O24" s="66" t="str">
        <f t="shared" ref="O24" si="4">IF(M24="","",M24*J24)</f>
        <v/>
      </c>
      <c r="P24" s="66"/>
      <c r="Q24" s="67"/>
    </row>
    <row r="25" spans="2:19" s="27" customFormat="1" ht="20.399999999999999" customHeight="1">
      <c r="B25" s="43" t="s">
        <v>22</v>
      </c>
      <c r="C25" s="44"/>
      <c r="D25" s="44"/>
      <c r="E25" s="44"/>
      <c r="F25" s="44"/>
      <c r="G25" s="45"/>
      <c r="H25" s="46"/>
      <c r="I25" s="64"/>
      <c r="J25" s="65"/>
      <c r="K25" s="65"/>
      <c r="L25" s="63"/>
      <c r="M25" s="66"/>
      <c r="N25" s="66"/>
      <c r="O25" s="66"/>
      <c r="P25" s="66"/>
      <c r="Q25" s="67"/>
      <c r="R25" s="26"/>
      <c r="S25" s="26"/>
    </row>
    <row r="26" spans="2:19" s="10" customFormat="1" ht="13.95" customHeight="1">
      <c r="B26" s="96" t="s">
        <v>23</v>
      </c>
      <c r="C26" s="45"/>
      <c r="D26" s="45"/>
      <c r="E26" s="45"/>
      <c r="F26" s="45"/>
      <c r="G26" s="45"/>
      <c r="H26" s="46"/>
      <c r="I26" s="68"/>
      <c r="J26" s="69"/>
      <c r="K26" s="70"/>
      <c r="L26" s="68"/>
      <c r="M26" s="71"/>
      <c r="N26" s="71"/>
      <c r="O26" s="71" t="str">
        <f t="shared" ref="O26" si="5">IF(M26="","",M26*J26)</f>
        <v/>
      </c>
      <c r="P26" s="71"/>
      <c r="Q26" s="67"/>
    </row>
    <row r="27" spans="2:19" s="27" customFormat="1" ht="20.399999999999999" customHeight="1">
      <c r="B27" s="97" t="s">
        <v>22</v>
      </c>
      <c r="C27" s="45"/>
      <c r="D27" s="45"/>
      <c r="E27" s="45"/>
      <c r="F27" s="45"/>
      <c r="G27" s="45"/>
      <c r="H27" s="46"/>
      <c r="I27" s="64"/>
      <c r="J27" s="70"/>
      <c r="K27" s="70"/>
      <c r="L27" s="68"/>
      <c r="M27" s="71"/>
      <c r="N27" s="71"/>
      <c r="O27" s="71"/>
      <c r="P27" s="71"/>
      <c r="Q27" s="67"/>
      <c r="R27" s="26"/>
      <c r="S27" s="26"/>
    </row>
    <row r="28" spans="2:19" s="10" customFormat="1" ht="13.95" customHeight="1">
      <c r="B28" s="95" t="s">
        <v>23</v>
      </c>
      <c r="C28" s="44"/>
      <c r="D28" s="44"/>
      <c r="E28" s="44"/>
      <c r="F28" s="44"/>
      <c r="G28" s="45"/>
      <c r="H28" s="46"/>
      <c r="I28" s="63"/>
      <c r="J28" s="65"/>
      <c r="K28" s="65"/>
      <c r="L28" s="63"/>
      <c r="M28" s="66"/>
      <c r="N28" s="66"/>
      <c r="O28" s="66" t="str">
        <f t="shared" ref="O28" si="6">IF(M28="","",M28*J28)</f>
        <v/>
      </c>
      <c r="P28" s="66"/>
      <c r="Q28" s="67"/>
    </row>
    <row r="29" spans="2:19" s="27" customFormat="1" ht="20.399999999999999" customHeight="1">
      <c r="B29" s="43" t="s">
        <v>22</v>
      </c>
      <c r="C29" s="44"/>
      <c r="D29" s="44"/>
      <c r="E29" s="44"/>
      <c r="F29" s="44"/>
      <c r="G29" s="45"/>
      <c r="H29" s="46"/>
      <c r="I29" s="64"/>
      <c r="J29" s="65"/>
      <c r="K29" s="65"/>
      <c r="L29" s="63"/>
      <c r="M29" s="66"/>
      <c r="N29" s="66"/>
      <c r="O29" s="66"/>
      <c r="P29" s="66"/>
      <c r="Q29" s="67"/>
      <c r="R29" s="26"/>
      <c r="S29" s="26"/>
    </row>
    <row r="30" spans="2:19" s="10" customFormat="1" ht="13.95" customHeight="1">
      <c r="B30" s="96" t="s">
        <v>23</v>
      </c>
      <c r="C30" s="45"/>
      <c r="D30" s="45"/>
      <c r="E30" s="45"/>
      <c r="F30" s="45"/>
      <c r="G30" s="45"/>
      <c r="H30" s="46"/>
      <c r="I30" s="68"/>
      <c r="J30" s="69"/>
      <c r="K30" s="70"/>
      <c r="L30" s="68"/>
      <c r="M30" s="71"/>
      <c r="N30" s="71"/>
      <c r="O30" s="71" t="str">
        <f t="shared" ref="O30" si="7">IF(M30="","",M30*J30)</f>
        <v/>
      </c>
      <c r="P30" s="71"/>
      <c r="Q30" s="67"/>
    </row>
    <row r="31" spans="2:19" s="27" customFormat="1" ht="20.399999999999999" customHeight="1">
      <c r="B31" s="97" t="s">
        <v>22</v>
      </c>
      <c r="C31" s="45"/>
      <c r="D31" s="45"/>
      <c r="E31" s="45"/>
      <c r="F31" s="45"/>
      <c r="G31" s="45"/>
      <c r="H31" s="46"/>
      <c r="I31" s="64"/>
      <c r="J31" s="70"/>
      <c r="K31" s="70"/>
      <c r="L31" s="68"/>
      <c r="M31" s="71"/>
      <c r="N31" s="71"/>
      <c r="O31" s="71"/>
      <c r="P31" s="71"/>
      <c r="Q31" s="67"/>
      <c r="R31" s="26"/>
      <c r="S31" s="26"/>
    </row>
    <row r="32" spans="2:19" s="10" customFormat="1" ht="13.95" customHeight="1">
      <c r="B32" s="95" t="s">
        <v>23</v>
      </c>
      <c r="C32" s="44"/>
      <c r="D32" s="44"/>
      <c r="E32" s="44"/>
      <c r="F32" s="44"/>
      <c r="G32" s="45"/>
      <c r="H32" s="46"/>
      <c r="I32" s="63"/>
      <c r="J32" s="65"/>
      <c r="K32" s="65"/>
      <c r="L32" s="63"/>
      <c r="M32" s="66"/>
      <c r="N32" s="66"/>
      <c r="O32" s="66" t="str">
        <f t="shared" ref="O32" si="8">IF(M32="","",M32*J32)</f>
        <v/>
      </c>
      <c r="P32" s="66"/>
      <c r="Q32" s="67"/>
    </row>
    <row r="33" spans="2:22" s="27" customFormat="1" ht="20.399999999999999" customHeight="1">
      <c r="B33" s="43" t="s">
        <v>22</v>
      </c>
      <c r="C33" s="44"/>
      <c r="D33" s="44"/>
      <c r="E33" s="44"/>
      <c r="F33" s="44"/>
      <c r="G33" s="45"/>
      <c r="H33" s="46"/>
      <c r="I33" s="64"/>
      <c r="J33" s="65"/>
      <c r="K33" s="65"/>
      <c r="L33" s="63"/>
      <c r="M33" s="66"/>
      <c r="N33" s="66"/>
      <c r="O33" s="66"/>
      <c r="P33" s="66"/>
      <c r="Q33" s="67"/>
      <c r="R33" s="26"/>
      <c r="S33" s="26"/>
    </row>
    <row r="34" spans="2:22" ht="20.399999999999999" customHeight="1">
      <c r="B34" s="24"/>
      <c r="C34" s="24"/>
      <c r="D34" s="24"/>
      <c r="E34" s="24"/>
      <c r="F34" s="24"/>
      <c r="G34" s="24"/>
      <c r="H34" s="24"/>
      <c r="I34" s="24"/>
      <c r="L34" s="24"/>
      <c r="M34" s="12" t="s">
        <v>14</v>
      </c>
      <c r="N34" s="12"/>
      <c r="O34" s="56">
        <f>SUM(O14:Q33)</f>
        <v>0</v>
      </c>
      <c r="P34" s="57"/>
      <c r="Q34" s="57"/>
    </row>
    <row r="35" spans="2:22" ht="20.399999999999999" customHeight="1">
      <c r="B35" s="29" t="s">
        <v>28</v>
      </c>
      <c r="C35" s="30"/>
      <c r="D35" s="31"/>
      <c r="E35" s="31"/>
      <c r="F35" s="31"/>
      <c r="G35" s="31"/>
      <c r="H35" s="31"/>
      <c r="I35" s="31"/>
      <c r="J35" s="30"/>
      <c r="K35" s="32"/>
      <c r="L35" s="24"/>
      <c r="M35" s="12" t="s">
        <v>32</v>
      </c>
      <c r="N35" s="12"/>
      <c r="O35" s="58">
        <f>O34*参照用!C11</f>
        <v>0</v>
      </c>
      <c r="P35" s="58"/>
      <c r="Q35" s="58"/>
    </row>
    <row r="36" spans="2:22" ht="20.399999999999999" customHeight="1">
      <c r="B36" s="47" t="s">
        <v>31</v>
      </c>
      <c r="C36" s="48"/>
      <c r="D36" s="48"/>
      <c r="E36" s="48"/>
      <c r="F36" s="48"/>
      <c r="G36" s="48"/>
      <c r="H36" s="48"/>
      <c r="I36" s="48"/>
      <c r="J36" s="48"/>
      <c r="K36" s="49"/>
      <c r="L36" s="24"/>
      <c r="M36" s="13" t="s">
        <v>33</v>
      </c>
      <c r="N36" s="13"/>
      <c r="O36" s="58"/>
      <c r="P36" s="58"/>
      <c r="Q36" s="58"/>
    </row>
    <row r="37" spans="2:22" ht="20.399999999999999" customHeight="1">
      <c r="B37" s="50"/>
      <c r="C37" s="51"/>
      <c r="D37" s="51"/>
      <c r="E37" s="51"/>
      <c r="F37" s="51"/>
      <c r="G37" s="51"/>
      <c r="H37" s="51"/>
      <c r="I37" s="51"/>
      <c r="J37" s="51"/>
      <c r="K37" s="52"/>
      <c r="M37" s="14" t="s">
        <v>15</v>
      </c>
      <c r="N37" s="15"/>
      <c r="O37" s="59">
        <f>O34+O35+O36</f>
        <v>0</v>
      </c>
      <c r="P37" s="60"/>
      <c r="Q37" s="60"/>
      <c r="V37" s="28"/>
    </row>
    <row r="38" spans="2:22" ht="20.399999999999999" customHeight="1">
      <c r="B38" s="53"/>
      <c r="C38" s="54"/>
      <c r="D38" s="54"/>
      <c r="E38" s="54"/>
      <c r="F38" s="54"/>
      <c r="G38" s="54"/>
      <c r="H38" s="54"/>
      <c r="I38" s="54"/>
      <c r="J38" s="54"/>
      <c r="K38" s="55"/>
      <c r="L38" s="20"/>
      <c r="M38" s="35"/>
      <c r="N38" s="36"/>
      <c r="O38" s="61"/>
      <c r="P38" s="62"/>
      <c r="Q38" s="62"/>
    </row>
    <row r="39" spans="2:22" ht="20.399999999999999" customHeight="1">
      <c r="L39" s="20"/>
      <c r="M39" s="20"/>
      <c r="N39" s="20"/>
      <c r="O39" s="20"/>
      <c r="P39" s="20"/>
      <c r="Q39" s="20"/>
    </row>
    <row r="40" spans="2:22" ht="17.399999999999999" customHeight="1">
      <c r="B40" s="20" t="s">
        <v>5</v>
      </c>
      <c r="C40" s="20"/>
      <c r="D40" s="20"/>
      <c r="E40" s="20"/>
      <c r="F40" s="20"/>
      <c r="G40" s="20"/>
      <c r="H40" s="20"/>
      <c r="I40" s="20"/>
      <c r="J40" s="20"/>
      <c r="L40" s="20"/>
    </row>
    <row r="41" spans="2:22" ht="17.399999999999999" customHeight="1">
      <c r="B41" s="20" t="s">
        <v>6</v>
      </c>
      <c r="C41" s="20"/>
      <c r="D41" s="20"/>
      <c r="E41" s="20"/>
      <c r="F41" s="20"/>
      <c r="G41" s="20"/>
      <c r="H41" s="20"/>
      <c r="I41" s="20"/>
      <c r="J41" s="20"/>
      <c r="M41" s="20"/>
      <c r="N41" s="20"/>
      <c r="O41" s="20"/>
      <c r="P41" s="20"/>
      <c r="Q41" s="20"/>
    </row>
    <row r="42" spans="2:22" ht="17.399999999999999" customHeight="1">
      <c r="B42" s="20" t="s">
        <v>7</v>
      </c>
      <c r="C42" s="18" t="s">
        <v>29</v>
      </c>
      <c r="D42" s="17"/>
      <c r="E42" s="17"/>
      <c r="F42" s="17"/>
      <c r="G42" s="17"/>
      <c r="H42" s="17"/>
      <c r="I42" s="17"/>
      <c r="J42" s="17"/>
      <c r="K42" s="21" t="s">
        <v>4</v>
      </c>
      <c r="M42" s="20"/>
      <c r="N42" s="20"/>
      <c r="O42" s="20"/>
      <c r="P42" s="20"/>
      <c r="Q42" s="20"/>
    </row>
    <row r="43" spans="2:22" ht="17.399999999999999" customHeight="1">
      <c r="B43" s="20" t="s">
        <v>8</v>
      </c>
      <c r="C43" s="19" t="s">
        <v>9</v>
      </c>
      <c r="D43" s="17"/>
      <c r="E43" s="17"/>
      <c r="F43" s="17"/>
      <c r="G43" s="17"/>
      <c r="H43" s="17"/>
      <c r="I43" s="17"/>
      <c r="J43" s="17"/>
      <c r="L43" s="20"/>
    </row>
    <row r="44" spans="2:22" ht="17.399999999999999" customHeight="1">
      <c r="B44" s="20" t="s">
        <v>10</v>
      </c>
      <c r="C44" s="20"/>
      <c r="K44" s="16"/>
      <c r="L44" s="16"/>
      <c r="M44" s="16"/>
      <c r="N44" s="16"/>
      <c r="O44" s="16"/>
      <c r="P44" s="16"/>
      <c r="Q44" s="16"/>
    </row>
    <row r="45" spans="2:22" ht="20.399999999999999" customHeight="1"/>
    <row r="46" spans="2:22" ht="19.2" customHeight="1">
      <c r="B46" s="98" t="s">
        <v>70</v>
      </c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</row>
    <row r="47" spans="2:22" ht="19.2" customHeight="1">
      <c r="B47" s="41" t="s">
        <v>71</v>
      </c>
      <c r="C47" s="42"/>
      <c r="D47" s="42"/>
      <c r="E47" s="42"/>
      <c r="F47" s="42"/>
      <c r="G47" s="42"/>
      <c r="H47" s="42"/>
      <c r="I47" s="42"/>
      <c r="J47" s="42"/>
      <c r="K47" s="9"/>
      <c r="L47" s="9"/>
      <c r="M47" s="9"/>
      <c r="N47" s="9"/>
    </row>
    <row r="48" spans="2:22" ht="19.2" customHeight="1">
      <c r="B48" s="41" t="s">
        <v>72</v>
      </c>
      <c r="C48" s="42"/>
      <c r="D48" s="42"/>
      <c r="E48" s="42"/>
      <c r="F48" s="42"/>
      <c r="G48" s="42"/>
      <c r="H48" s="42"/>
      <c r="I48" s="42"/>
      <c r="J48" s="42"/>
      <c r="K48" s="9"/>
      <c r="L48" s="9"/>
      <c r="M48" s="9"/>
      <c r="N48" s="9"/>
    </row>
    <row r="49" spans="2:14" ht="19.2" customHeight="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</sheetData>
  <mergeCells count="94">
    <mergeCell ref="O20:Q21"/>
    <mergeCell ref="B30:H30"/>
    <mergeCell ref="B31:H31"/>
    <mergeCell ref="B32:H32"/>
    <mergeCell ref="B27:H27"/>
    <mergeCell ref="B28:H28"/>
    <mergeCell ref="I22:I23"/>
    <mergeCell ref="L22:L23"/>
    <mergeCell ref="J22:K23"/>
    <mergeCell ref="M22:N23"/>
    <mergeCell ref="O22:Q23"/>
    <mergeCell ref="O24:Q25"/>
    <mergeCell ref="I26:I27"/>
    <mergeCell ref="L26:L27"/>
    <mergeCell ref="M26:N27"/>
    <mergeCell ref="O26:Q27"/>
    <mergeCell ref="J24:K25"/>
    <mergeCell ref="M24:N25"/>
    <mergeCell ref="B46:N46"/>
    <mergeCell ref="B14:H14"/>
    <mergeCell ref="B15:H15"/>
    <mergeCell ref="B24:H24"/>
    <mergeCell ref="B25:H25"/>
    <mergeCell ref="B16:H16"/>
    <mergeCell ref="B17:H17"/>
    <mergeCell ref="B18:H18"/>
    <mergeCell ref="B19:H19"/>
    <mergeCell ref="B26:H26"/>
    <mergeCell ref="I20:I21"/>
    <mergeCell ref="L20:L21"/>
    <mergeCell ref="J20:K21"/>
    <mergeCell ref="B20:H20"/>
    <mergeCell ref="B21:H21"/>
    <mergeCell ref="B22:H22"/>
    <mergeCell ref="B23:H23"/>
    <mergeCell ref="I24:I25"/>
    <mergeCell ref="M16:N17"/>
    <mergeCell ref="J26:K27"/>
    <mergeCell ref="I18:I19"/>
    <mergeCell ref="L18:L19"/>
    <mergeCell ref="J18:K19"/>
    <mergeCell ref="M18:N19"/>
    <mergeCell ref="L24:L25"/>
    <mergeCell ref="M20:N21"/>
    <mergeCell ref="B2:Q2"/>
    <mergeCell ref="N4:Q4"/>
    <mergeCell ref="E5:I5"/>
    <mergeCell ref="E6:I6"/>
    <mergeCell ref="E7:I7"/>
    <mergeCell ref="E8:I8"/>
    <mergeCell ref="B10:E10"/>
    <mergeCell ref="B11:E11"/>
    <mergeCell ref="N7:Q7"/>
    <mergeCell ref="O13:Q13"/>
    <mergeCell ref="J13:K13"/>
    <mergeCell ref="M13:N13"/>
    <mergeCell ref="N8:Q8"/>
    <mergeCell ref="O9:Q9"/>
    <mergeCell ref="B13:H13"/>
    <mergeCell ref="F10:I10"/>
    <mergeCell ref="F11:I11"/>
    <mergeCell ref="B29:H29"/>
    <mergeCell ref="O18:Q19"/>
    <mergeCell ref="L14:L15"/>
    <mergeCell ref="L16:L17"/>
    <mergeCell ref="I14:I15"/>
    <mergeCell ref="I16:I17"/>
    <mergeCell ref="O28:Q29"/>
    <mergeCell ref="I28:I29"/>
    <mergeCell ref="L28:L29"/>
    <mergeCell ref="J28:K29"/>
    <mergeCell ref="M28:N29"/>
    <mergeCell ref="O14:Q15"/>
    <mergeCell ref="O16:Q17"/>
    <mergeCell ref="J14:K15"/>
    <mergeCell ref="M14:N15"/>
    <mergeCell ref="J16:K17"/>
    <mergeCell ref="I30:I31"/>
    <mergeCell ref="L30:L31"/>
    <mergeCell ref="J30:K31"/>
    <mergeCell ref="M30:N31"/>
    <mergeCell ref="O30:Q31"/>
    <mergeCell ref="B33:H33"/>
    <mergeCell ref="B36:K38"/>
    <mergeCell ref="O34:Q34"/>
    <mergeCell ref="O35:Q35"/>
    <mergeCell ref="O36:Q36"/>
    <mergeCell ref="O37:Q37"/>
    <mergeCell ref="O38:Q38"/>
    <mergeCell ref="I32:I33"/>
    <mergeCell ref="L32:L33"/>
    <mergeCell ref="J32:K33"/>
    <mergeCell ref="M32:N33"/>
    <mergeCell ref="O32:Q33"/>
  </mergeCells>
  <phoneticPr fontId="1"/>
  <hyperlinks>
    <hyperlink ref="C43" r:id="rId1" xr:uid="{00000000-0004-0000-0000-000001000000}"/>
    <hyperlink ref="B46" r:id="rId2" display="請求書作成・管理ならMakeLeaps（メイクリープス）" xr:uid="{5895CF5F-2DE8-4F51-9BDE-E01AF49EC272}"/>
    <hyperlink ref="B47:J47" r:id="rId3" display="Excelでの書類管理に限界を感じたら【無料で試してみる】" xr:uid="{D4D0BC20-4E25-4820-8B55-3563C0F18BF0}"/>
    <hyperlink ref="B48:J48" r:id="rId4" display="他のテンプレートはこちら" xr:uid="{A8D40B32-8D79-45A4-A533-89BFAA82A782}"/>
    <hyperlink ref="B48" r:id="rId5" xr:uid="{77C3723A-DF10-4DF2-A094-889145DEE541}"/>
  </hyperlinks>
  <pageMargins left="0.7" right="0.7" top="0.75" bottom="0.75" header="0.3" footer="0.3"/>
  <pageSetup paperSize="9" scale="78" orientation="portrait" r:id="rId6"/>
  <legacyDrawing r:id="rId7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34D21C6-D1B1-42C3-B4DA-6AC0EAEE7C67}">
          <x14:formula1>
            <xm:f>参照用!$B$11:$B$26</xm:f>
          </x14:formula1>
          <xm:sqref>L14:L33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26"/>
  <sheetViews>
    <sheetView topLeftCell="A6" workbookViewId="0">
      <selection activeCell="C18" sqref="C18"/>
    </sheetView>
  </sheetViews>
  <sheetFormatPr defaultColWidth="9" defaultRowHeight="18"/>
  <cols>
    <col min="1" max="1" width="3.8984375" style="2" customWidth="1"/>
    <col min="2" max="2" width="13.59765625" style="2" customWidth="1"/>
    <col min="3" max="3" width="16.19921875" style="2" bestFit="1" customWidth="1"/>
    <col min="4" max="4" width="6.796875" style="2" customWidth="1"/>
    <col min="5" max="16384" width="9" style="2"/>
  </cols>
  <sheetData>
    <row r="1" spans="2:7">
      <c r="B1" s="99" t="s">
        <v>34</v>
      </c>
      <c r="C1" s="99"/>
      <c r="D1" s="38"/>
      <c r="G1" s="5"/>
    </row>
    <row r="2" spans="2:7" ht="19.8">
      <c r="B2" s="1" t="s">
        <v>35</v>
      </c>
      <c r="C2" s="2" t="s">
        <v>36</v>
      </c>
      <c r="G2" s="4"/>
    </row>
    <row r="3" spans="2:7" ht="19.8">
      <c r="B3" s="1" t="s">
        <v>37</v>
      </c>
      <c r="C3" s="2" t="s">
        <v>38</v>
      </c>
      <c r="E3" s="3"/>
    </row>
    <row r="4" spans="2:7" ht="19.8">
      <c r="B4" s="1" t="s">
        <v>39</v>
      </c>
      <c r="C4" s="2" t="s">
        <v>40</v>
      </c>
    </row>
    <row r="5" spans="2:7" ht="19.8">
      <c r="B5" s="1" t="s">
        <v>41</v>
      </c>
      <c r="C5" s="2" t="s">
        <v>42</v>
      </c>
    </row>
    <row r="6" spans="2:7" ht="19.8">
      <c r="B6" s="1" t="s">
        <v>43</v>
      </c>
      <c r="C6" s="2" t="s">
        <v>44</v>
      </c>
      <c r="D6" s="2" t="s">
        <v>45</v>
      </c>
    </row>
    <row r="7" spans="2:7">
      <c r="C7" s="2" t="s">
        <v>46</v>
      </c>
      <c r="D7" s="2" t="s">
        <v>47</v>
      </c>
    </row>
    <row r="8" spans="2:7">
      <c r="B8" s="2" t="s">
        <v>48</v>
      </c>
      <c r="C8" s="2" t="s">
        <v>49</v>
      </c>
    </row>
    <row r="10" spans="2:7">
      <c r="B10" s="5" t="s">
        <v>50</v>
      </c>
      <c r="C10" s="39" t="s">
        <v>51</v>
      </c>
    </row>
    <row r="11" spans="2:7">
      <c r="B11" s="2" t="s">
        <v>52</v>
      </c>
      <c r="C11" s="3">
        <v>0.1</v>
      </c>
    </row>
    <row r="12" spans="2:7">
      <c r="B12" s="2" t="s">
        <v>53</v>
      </c>
    </row>
    <row r="13" spans="2:7">
      <c r="B13" s="2" t="s">
        <v>54</v>
      </c>
    </row>
    <row r="14" spans="2:7">
      <c r="B14" s="2" t="s">
        <v>55</v>
      </c>
    </row>
    <row r="15" spans="2:7">
      <c r="B15" s="2" t="s">
        <v>56</v>
      </c>
    </row>
    <row r="16" spans="2:7">
      <c r="B16" s="2" t="s">
        <v>57</v>
      </c>
    </row>
    <row r="17" spans="2:2">
      <c r="B17" s="2" t="s">
        <v>58</v>
      </c>
    </row>
    <row r="18" spans="2:2">
      <c r="B18" s="2" t="s">
        <v>59</v>
      </c>
    </row>
    <row r="19" spans="2:2">
      <c r="B19" s="2" t="s">
        <v>60</v>
      </c>
    </row>
    <row r="20" spans="2:2">
      <c r="B20" s="2" t="s">
        <v>61</v>
      </c>
    </row>
    <row r="21" spans="2:2">
      <c r="B21" s="2" t="s">
        <v>62</v>
      </c>
    </row>
    <row r="22" spans="2:2">
      <c r="B22" s="2" t="s">
        <v>63</v>
      </c>
    </row>
    <row r="23" spans="2:2">
      <c r="B23" s="2" t="s">
        <v>64</v>
      </c>
    </row>
    <row r="24" spans="2:2">
      <c r="B24" s="2" t="s">
        <v>65</v>
      </c>
    </row>
    <row r="25" spans="2:2">
      <c r="B25" s="2" t="s">
        <v>66</v>
      </c>
    </row>
    <row r="26" spans="2:2">
      <c r="B26" s="2" t="s">
        <v>67</v>
      </c>
    </row>
  </sheetData>
  <mergeCells count="1">
    <mergeCell ref="B1:C1"/>
  </mergeCells>
  <phoneticPr fontId="1"/>
  <dataValidations count="2">
    <dataValidation type="list" allowBlank="1" showInputMessage="1" showErrorMessage="1" sqref="B3:B5" xr:uid="{A4C3ACD7-E16A-4C8B-A6F2-0EF7DF3CD865}">
      <formula1>$B:$B</formula1>
    </dataValidation>
    <dataValidation type="list" allowBlank="1" showInputMessage="1" showErrorMessage="1" sqref="C11" xr:uid="{958CF066-D155-4C5C-9D7E-9E29FF523BA9}">
      <formula1>"10%,8%"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参照用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林 利穂</cp:lastModifiedBy>
  <cp:lastPrinted>2021-11-30T03:30:59Z</cp:lastPrinted>
  <dcterms:created xsi:type="dcterms:W3CDTF">2021-11-12T03:00:13Z</dcterms:created>
  <dcterms:modified xsi:type="dcterms:W3CDTF">2021-12-28T04:00:07Z</dcterms:modified>
</cp:coreProperties>
</file>