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Mac\Robin01\01_Working_Projects\43_MakeLeaps\Form_Template\2022_03\"/>
    </mc:Choice>
  </mc:AlternateContent>
  <bookViews>
    <workbookView xWindow="-105" yWindow="930" windowWidth="23258" windowHeight="12578"/>
  </bookViews>
  <sheets>
    <sheet name="Sheet1" sheetId="1" r:id="rId1"/>
    <sheet name="参照用" sheetId="2" r:id="rId2"/>
  </sheets>
  <definedNames>
    <definedName name="_xlnm.Print_Area" localSheetId="0">Sheet1!$B$2:$Q$41,Sheet1!$B$48:$Q$84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60" i="1" l="1"/>
  <c r="D59" i="1"/>
  <c r="D58" i="1"/>
  <c r="N61" i="1" l="1"/>
  <c r="N60" i="1"/>
  <c r="N59" i="1"/>
  <c r="N58" i="1"/>
  <c r="M57" i="1"/>
  <c r="M56" i="1"/>
  <c r="M55" i="1"/>
  <c r="M54" i="1"/>
  <c r="P51" i="1"/>
  <c r="C54" i="1"/>
  <c r="C52" i="1"/>
  <c r="B51" i="1"/>
  <c r="P80" i="1" l="1"/>
  <c r="P79" i="1"/>
  <c r="P78" i="1"/>
  <c r="P77" i="1"/>
  <c r="P75" i="1"/>
  <c r="P74" i="1"/>
  <c r="P73" i="1"/>
  <c r="P72" i="1"/>
  <c r="P71" i="1"/>
  <c r="P70" i="1"/>
  <c r="P69" i="1"/>
  <c r="P76" i="1" l="1"/>
  <c r="P81" i="1" s="1"/>
  <c r="J66" i="1" l="1"/>
  <c r="F66" i="1"/>
  <c r="M66" i="1"/>
  <c r="O66" i="1" s="1"/>
  <c r="D63" i="1" s="1"/>
  <c r="E35" i="1" s="1"/>
</calcChain>
</file>

<file path=xl/comments1.xml><?xml version="1.0" encoding="utf-8"?>
<comments xmlns="http://schemas.openxmlformats.org/spreadsheetml/2006/main">
  <authors>
    <author>Microsoft Office User</author>
    <author>林 利穂</author>
  </authors>
  <commentList>
    <comment ref="E35" authorId="0" shapeId="0">
      <text>
        <r>
          <rPr>
            <sz val="9"/>
            <color indexed="81"/>
            <rFont val="ＭＳ Ｐゴシック"/>
            <family val="3"/>
            <charset val="128"/>
          </rPr>
          <t>2ページ目の合計金額が反映されます。</t>
        </r>
      </text>
    </comment>
    <comment ref="D63" authorId="1" shapeId="0">
      <text>
        <r>
          <rPr>
            <sz val="9"/>
            <color indexed="81"/>
            <rFont val="MS P ゴシック"/>
            <family val="3"/>
            <charset val="128"/>
          </rPr>
          <t>数式が入っています。</t>
        </r>
      </text>
    </comment>
    <comment ref="B66" authorId="1" shapeId="0">
      <text>
        <r>
          <rPr>
            <sz val="9"/>
            <color indexed="81"/>
            <rFont val="MS P ゴシック"/>
            <family val="3"/>
            <charset val="128"/>
          </rPr>
          <t>税抜き金額を入力してください。</t>
        </r>
      </text>
    </comment>
    <comment ref="F66" authorId="1" shapeId="0">
      <text>
        <r>
          <rPr>
            <sz val="9"/>
            <color indexed="81"/>
            <rFont val="MS P ゴシック"/>
            <family val="3"/>
            <charset val="128"/>
          </rPr>
          <t>数式が入っています。</t>
        </r>
      </text>
    </comment>
    <comment ref="J66" authorId="1" shapeId="0">
      <text>
        <r>
          <rPr>
            <sz val="9"/>
            <color indexed="81"/>
            <rFont val="MS P ゴシック"/>
            <family val="3"/>
            <charset val="128"/>
          </rPr>
          <t>数式が入っています。</t>
        </r>
      </text>
    </comment>
    <comment ref="M66" authorId="0" shapeId="0">
      <text>
        <r>
          <rPr>
            <sz val="9"/>
            <color indexed="81"/>
            <rFont val="ＭＳ Ｐゴシック"/>
            <family val="3"/>
            <charset val="128"/>
          </rPr>
          <t xml:space="preserve">数式が入っています。
</t>
        </r>
      </text>
    </comment>
    <comment ref="O66" authorId="0" shapeId="0">
      <text>
        <r>
          <rPr>
            <sz val="9"/>
            <color indexed="81"/>
            <rFont val="ＭＳ Ｐゴシック"/>
            <family val="3"/>
            <charset val="128"/>
          </rPr>
          <t>数式が入っています。</t>
        </r>
      </text>
    </comment>
    <comment ref="P69" authorId="1" shapeId="0">
      <text>
        <r>
          <rPr>
            <sz val="9"/>
            <color indexed="81"/>
            <rFont val="MS P ゴシック"/>
            <family val="3"/>
            <charset val="128"/>
          </rPr>
          <t>数式が入っています。</t>
        </r>
      </text>
    </comment>
    <comment ref="P81" authorId="1" shapeId="0">
      <text>
        <r>
          <rPr>
            <sz val="9"/>
            <color indexed="81"/>
            <rFont val="MS P ゴシック"/>
            <family val="3"/>
            <charset val="128"/>
          </rPr>
          <t>数式が入っています。</t>
        </r>
      </text>
    </comment>
  </commentList>
</comments>
</file>

<file path=xl/sharedStrings.xml><?xml version="1.0" encoding="utf-8"?>
<sst xmlns="http://schemas.openxmlformats.org/spreadsheetml/2006/main" count="78" uniqueCount="67">
  <si>
    <t>支払条件：</t>
    <rPh sb="0" eb="2">
      <t>シハラ</t>
    </rPh>
    <rPh sb="2" eb="4">
      <t>ジョウケン</t>
    </rPh>
    <phoneticPr fontId="1"/>
  </si>
  <si>
    <t>有効期限：</t>
    <rPh sb="0" eb="2">
      <t>ユウコウ</t>
    </rPh>
    <rPh sb="2" eb="4">
      <t>キゲン</t>
    </rPh>
    <phoneticPr fontId="1"/>
  </si>
  <si>
    <t>合計金額</t>
    <rPh sb="0" eb="2">
      <t>ゴウケイ</t>
    </rPh>
    <rPh sb="2" eb="4">
      <t>キンガク</t>
    </rPh>
    <phoneticPr fontId="1"/>
  </si>
  <si>
    <t>御見積もり後2週間</t>
    <rPh sb="0" eb="3">
      <t>オミツモリ</t>
    </rPh>
    <rPh sb="5" eb="6">
      <t>ゴ</t>
    </rPh>
    <rPh sb="7" eb="9">
      <t>シュウカン</t>
    </rPh>
    <phoneticPr fontId="1"/>
  </si>
  <si>
    <t>今回
御見積額</t>
    <rPh sb="0" eb="2">
      <t>コンカイ</t>
    </rPh>
    <rPh sb="3" eb="6">
      <t>オミツモリ</t>
    </rPh>
    <rPh sb="6" eb="7">
      <t>ガク</t>
    </rPh>
    <phoneticPr fontId="1"/>
  </si>
  <si>
    <t>小計</t>
    <rPh sb="0" eb="2">
      <t>ショウケイ</t>
    </rPh>
    <phoneticPr fontId="1"/>
  </si>
  <si>
    <t>No.</t>
    <phoneticPr fontId="1"/>
  </si>
  <si>
    <t>数量</t>
    <rPh sb="0" eb="2">
      <t>スウリョウ</t>
    </rPh>
    <phoneticPr fontId="1"/>
  </si>
  <si>
    <t>単価</t>
    <rPh sb="0" eb="2">
      <t>タンカ</t>
    </rPh>
    <phoneticPr fontId="1"/>
  </si>
  <si>
    <t>値引額</t>
    <rPh sb="0" eb="2">
      <t>ネビ</t>
    </rPh>
    <rPh sb="2" eb="3">
      <t>ガク</t>
    </rPh>
    <phoneticPr fontId="1"/>
  </si>
  <si>
    <t>金額</t>
    <rPh sb="0" eb="2">
      <t>キンガク</t>
    </rPh>
    <phoneticPr fontId="1"/>
  </si>
  <si>
    <t>見積No.</t>
    <rPh sb="0" eb="2">
      <t>ミツモリ</t>
    </rPh>
    <phoneticPr fontId="1"/>
  </si>
  <si>
    <t>TEL：</t>
    <phoneticPr fontId="1"/>
  </si>
  <si>
    <t>FAX：</t>
    <phoneticPr fontId="1"/>
  </si>
  <si>
    <t>担当者：</t>
    <rPh sb="0" eb="3">
      <t>タントウシャ</t>
    </rPh>
    <phoneticPr fontId="1"/>
  </si>
  <si>
    <t>E-Mail：</t>
    <phoneticPr fontId="1"/>
  </si>
  <si>
    <t>個</t>
  </si>
  <si>
    <t>式</t>
  </si>
  <si>
    <t>時間</t>
  </si>
  <si>
    <t>日</t>
  </si>
  <si>
    <t>ヶ月</t>
  </si>
  <si>
    <t>袋</t>
  </si>
  <si>
    <t>セット</t>
  </si>
  <si>
    <t>ヵ月分</t>
  </si>
  <si>
    <t>枚</t>
    <phoneticPr fontId="4"/>
  </si>
  <si>
    <t>御中</t>
    <rPh sb="0" eb="2">
      <t>オンチュウ</t>
    </rPh>
    <phoneticPr fontId="1"/>
  </si>
  <si>
    <t>ご担当：</t>
    <rPh sb="1" eb="3">
      <t>タントウ</t>
    </rPh>
    <phoneticPr fontId="1"/>
  </si>
  <si>
    <t>様</t>
    <rPh sb="0" eb="1">
      <t>サマ</t>
    </rPh>
    <phoneticPr fontId="1"/>
  </si>
  <si>
    <t>件名：</t>
    <rPh sb="0" eb="2">
      <t>ケンメイ</t>
    </rPh>
    <phoneticPr fontId="1"/>
  </si>
  <si>
    <t>見積日：</t>
    <rPh sb="0" eb="2">
      <t>ミツモリ</t>
    </rPh>
    <rPh sb="2" eb="3">
      <t>ビ</t>
    </rPh>
    <phoneticPr fontId="1"/>
  </si>
  <si>
    <t>納　　期：</t>
    <rPh sb="0" eb="1">
      <t>オサメ</t>
    </rPh>
    <rPh sb="3" eb="4">
      <t>キ</t>
    </rPh>
    <phoneticPr fontId="1"/>
  </si>
  <si>
    <t>(税込）</t>
    <rPh sb="1" eb="3">
      <t>ゼイコ</t>
    </rPh>
    <phoneticPr fontId="1"/>
  </si>
  <si>
    <t>合計金額：</t>
    <rPh sb="0" eb="2">
      <t>ゴウケイ</t>
    </rPh>
    <rPh sb="2" eb="4">
      <t>キンガク</t>
    </rPh>
    <phoneticPr fontId="1"/>
  </si>
  <si>
    <t>備考</t>
    <rPh sb="0" eb="2">
      <t>ビコウ</t>
    </rPh>
    <phoneticPr fontId="1"/>
  </si>
  <si>
    <t>御 見 積 書</t>
    <rPh sb="0" eb="1">
      <t>オ</t>
    </rPh>
    <rPh sb="2" eb="3">
      <t>ミ</t>
    </rPh>
    <rPh sb="4" eb="5">
      <t>セキ</t>
    </rPh>
    <rPh sb="6" eb="7">
      <t>ショ</t>
    </rPh>
    <phoneticPr fontId="1"/>
  </si>
  <si>
    <t>数量単位</t>
    <rPh sb="0" eb="2">
      <t>スウリョウ</t>
    </rPh>
    <rPh sb="2" eb="4">
      <t>タンイ</t>
    </rPh>
    <phoneticPr fontId="1"/>
  </si>
  <si>
    <t>消費税率</t>
    <rPh sb="0" eb="4">
      <t>ショウヒゼイリツ</t>
    </rPh>
    <phoneticPr fontId="1"/>
  </si>
  <si>
    <t>源泉所得税率</t>
    <rPh sb="0" eb="5">
      <t>ゲンセンショトクゼイ</t>
    </rPh>
    <rPh sb="5" eb="6">
      <t>リツ</t>
    </rPh>
    <phoneticPr fontId="1"/>
  </si>
  <si>
    <t>株式会社〇〇カンパニー</t>
    <rPh sb="0" eb="4">
      <t>カブシキガイシャ</t>
    </rPh>
    <phoneticPr fontId="1"/>
  </si>
  <si>
    <t>東京都新宿区西新宿</t>
    <rPh sb="0" eb="3">
      <t>トウキョウト</t>
    </rPh>
    <rPh sb="3" eb="6">
      <t>シンジュクク</t>
    </rPh>
    <rPh sb="6" eb="9">
      <t>ニシシンジュク</t>
    </rPh>
    <phoneticPr fontId="1"/>
  </si>
  <si>
    <t>西新宿〇〇カンパニービル 5F</t>
    <rPh sb="0" eb="3">
      <t>ニシシンジュク</t>
    </rPh>
    <phoneticPr fontId="1"/>
  </si>
  <si>
    <t>月末締め翌月末払い</t>
    <rPh sb="0" eb="2">
      <t>ゲツマツ</t>
    </rPh>
    <rPh sb="2" eb="3">
      <t>ジ</t>
    </rPh>
    <rPh sb="4" eb="6">
      <t>ヨクゲツ</t>
    </rPh>
    <rPh sb="6" eb="7">
      <t>マツ</t>
    </rPh>
    <rPh sb="7" eb="8">
      <t>バラ</t>
    </rPh>
    <phoneticPr fontId="1"/>
  </si>
  <si>
    <t>下記の通り、御見積申し上げます。</t>
    <rPh sb="0" eb="2">
      <t>カキ</t>
    </rPh>
    <rPh sb="3" eb="4">
      <t>トオ</t>
    </rPh>
    <rPh sb="6" eb="9">
      <t>オミツモリ</t>
    </rPh>
    <rPh sb="9" eb="10">
      <t>モウ</t>
    </rPh>
    <rPh sb="11" eb="12">
      <t>ア</t>
    </rPh>
    <phoneticPr fontId="1"/>
  </si>
  <si>
    <t>○○○○○○○○株式会社</t>
    <rPh sb="8" eb="12">
      <t>カブシキガイシャ</t>
    </rPh>
    <phoneticPr fontId="1"/>
  </si>
  <si>
    <t>○○○○○○○○</t>
    <phoneticPr fontId="1"/>
  </si>
  <si>
    <t>項目</t>
    <rPh sb="0" eb="2">
      <t>コウモク</t>
    </rPh>
    <phoneticPr fontId="1"/>
  </si>
  <si>
    <t>もっと短時間でミスなく書類作成する方法を見る【クラウド型請求管理サービスMakeLeaps】</t>
    <phoneticPr fontId="4"/>
  </si>
  <si>
    <t>まずは無料で始めてみる（30日間の無料トライアル）</t>
    <phoneticPr fontId="1"/>
  </si>
  <si>
    <t>他の書類テンプレートを見る</t>
    <rPh sb="0" eb="1">
      <t>ホカ</t>
    </rPh>
    <rPh sb="2" eb="4">
      <t>ショルイ</t>
    </rPh>
    <rPh sb="11" eb="12">
      <t>ミ</t>
    </rPh>
    <phoneticPr fontId="4"/>
  </si>
  <si>
    <t>前回
御入金額</t>
    <rPh sb="0" eb="2">
      <t>ゼンカイ</t>
    </rPh>
    <rPh sb="4" eb="6">
      <t>ニュウキン</t>
    </rPh>
    <rPh sb="6" eb="7">
      <t>ガク</t>
    </rPh>
    <phoneticPr fontId="1"/>
  </si>
  <si>
    <t>前回
御請求額</t>
    <rPh sb="0" eb="2">
      <t>ゼンカイ</t>
    </rPh>
    <rPh sb="4" eb="6">
      <t>セイキュウ</t>
    </rPh>
    <rPh sb="6" eb="7">
      <t>ガク</t>
    </rPh>
    <phoneticPr fontId="1"/>
  </si>
  <si>
    <t>消費税</t>
    <rPh sb="0" eb="3">
      <t>ショウヒゼイ</t>
    </rPh>
    <phoneticPr fontId="1"/>
  </si>
  <si>
    <t>発送日：</t>
    <rPh sb="0" eb="2">
      <t>ハッソウ</t>
    </rPh>
    <rPh sb="2" eb="3">
      <t>ヒ</t>
    </rPh>
    <phoneticPr fontId="1"/>
  </si>
  <si>
    <t>○○○○○</t>
    <phoneticPr fontId="1"/>
  </si>
  <si>
    <t>〒XXX-XXXX</t>
    <phoneticPr fontId="1"/>
  </si>
  <si>
    <t>00-0000-0000</t>
    <phoneticPr fontId="1"/>
  </si>
  <si>
    <t>FAX：</t>
    <phoneticPr fontId="1"/>
  </si>
  <si>
    <t>00-0000-0000</t>
    <phoneticPr fontId="1"/>
  </si>
  <si>
    <t>E-Mail：</t>
    <phoneticPr fontId="1"/>
  </si>
  <si>
    <t>xxxxxxxxxxxxxxxxxxxxxxx</t>
    <phoneticPr fontId="1"/>
  </si>
  <si>
    <t>○○○○○</t>
    <phoneticPr fontId="1"/>
  </si>
  <si>
    <t>見積書送付のご案内</t>
    <rPh sb="0" eb="3">
      <t>ミツモリショ</t>
    </rPh>
    <rPh sb="3" eb="5">
      <t>ソウフ</t>
    </rPh>
    <rPh sb="7" eb="9">
      <t>アンナイ</t>
    </rPh>
    <phoneticPr fontId="1"/>
  </si>
  <si>
    <t>下記の通り、御見積申し上げます。</t>
    <rPh sb="7" eb="9">
      <t>ミツモリ</t>
    </rPh>
    <phoneticPr fontId="1"/>
  </si>
  <si>
    <t>XXXXXXXX</t>
    <phoneticPr fontId="1"/>
  </si>
  <si>
    <t>件名</t>
    <rPh sb="0" eb="2">
      <t>ケンメイ</t>
    </rPh>
    <phoneticPr fontId="1"/>
  </si>
  <si>
    <t>○○○○○○○○○○○○○○○○○○○○</t>
    <phoneticPr fontId="1"/>
  </si>
  <si>
    <t>合計金額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</si>
</sst>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5" formatCode="&quot;¥&quot;#,##0;&quot;¥&quot;\-#,##0"/>
    <numFmt numFmtId="176" formatCode="yyyy&quot;年&quot;m&quot;月&quot;d&quot;日&quot;;@"/>
  </numFmts>
  <fonts count="24">
    <font>
      <sz val="11"/>
      <color theme="1"/>
      <name val="游ゴシック Medium"/>
      <family val="2"/>
      <charset val="128"/>
      <scheme val="minor"/>
    </font>
    <font>
      <sz val="6"/>
      <name val="游ゴシック Medium"/>
      <family val="2"/>
      <charset val="128"/>
      <scheme val="minor"/>
    </font>
    <font>
      <sz val="10"/>
      <color theme="1"/>
      <name val="游ゴシック Medium"/>
      <family val="2"/>
      <charset val="128"/>
      <scheme val="minor"/>
    </font>
    <font>
      <b/>
      <sz val="10"/>
      <color theme="0"/>
      <name val="游ゴシック"/>
      <family val="3"/>
      <charset val="128"/>
      <scheme val="major"/>
    </font>
    <font>
      <sz val="6"/>
      <name val="ＭＳ Ｐゴシック"/>
      <family val="3"/>
      <charset val="128"/>
    </font>
    <font>
      <sz val="12"/>
      <color theme="1"/>
      <name val="游ゴシック"/>
      <family val="3"/>
      <charset val="128"/>
      <scheme val="major"/>
    </font>
    <font>
      <sz val="11"/>
      <color theme="1"/>
      <name val="游ゴシック"/>
      <family val="3"/>
      <charset val="128"/>
      <scheme val="major"/>
    </font>
    <font>
      <b/>
      <sz val="11"/>
      <color theme="1"/>
      <name val="游ゴシック"/>
      <family val="3"/>
      <charset val="128"/>
      <scheme val="major"/>
    </font>
    <font>
      <b/>
      <sz val="11"/>
      <color theme="0"/>
      <name val="游ゴシック"/>
      <family val="3"/>
      <charset val="128"/>
      <scheme val="major"/>
    </font>
    <font>
      <b/>
      <sz val="20"/>
      <color theme="1"/>
      <name val="游ゴシック"/>
      <family val="3"/>
      <charset val="128"/>
      <scheme val="major"/>
    </font>
    <font>
      <u/>
      <sz val="11"/>
      <color theme="10"/>
      <name val="游ゴシック Medium"/>
      <family val="2"/>
      <charset val="128"/>
      <scheme val="minor"/>
    </font>
    <font>
      <b/>
      <sz val="12"/>
      <color theme="1"/>
      <name val="游ゴシック"/>
      <family val="3"/>
      <charset val="128"/>
      <scheme val="major"/>
    </font>
    <font>
      <b/>
      <sz val="22"/>
      <color theme="1"/>
      <name val="游ゴシック"/>
      <family val="3"/>
      <charset val="128"/>
      <scheme val="major"/>
    </font>
    <font>
      <sz val="15"/>
      <color theme="1"/>
      <name val="游ゴシック Medium"/>
      <family val="2"/>
      <charset val="128"/>
      <scheme val="minor"/>
    </font>
    <font>
      <sz val="11"/>
      <color theme="1"/>
      <name val="游ゴシック Medium"/>
      <family val="3"/>
      <charset val="128"/>
      <scheme val="minor"/>
    </font>
    <font>
      <b/>
      <sz val="13"/>
      <color theme="1"/>
      <name val="游ゴシック"/>
      <family val="3"/>
      <charset val="128"/>
      <scheme val="major"/>
    </font>
    <font>
      <b/>
      <sz val="16"/>
      <color theme="1"/>
      <name val="游ゴシック"/>
      <family val="3"/>
      <charset val="128"/>
      <scheme val="major"/>
    </font>
    <font>
      <sz val="11"/>
      <name val="游ゴシック Medium"/>
      <family val="2"/>
      <charset val="128"/>
      <scheme val="minor"/>
    </font>
    <font>
      <sz val="9"/>
      <color indexed="81"/>
      <name val="MS P ゴシック"/>
      <family val="3"/>
      <charset val="128"/>
    </font>
    <font>
      <sz val="9"/>
      <color indexed="81"/>
      <name val="ＭＳ Ｐゴシック"/>
      <family val="3"/>
      <charset val="128"/>
    </font>
    <font>
      <sz val="10"/>
      <color theme="1"/>
      <name val="游ゴシック Medium"/>
      <family val="3"/>
      <charset val="128"/>
      <scheme val="minor"/>
    </font>
    <font>
      <b/>
      <sz val="10"/>
      <color theme="1"/>
      <name val="游ゴシック Medium"/>
      <family val="3"/>
      <charset val="128"/>
      <scheme val="minor"/>
    </font>
    <font>
      <b/>
      <sz val="18"/>
      <color theme="1"/>
      <name val="游ゴシック"/>
      <family val="3"/>
      <charset val="128"/>
      <scheme val="major"/>
    </font>
    <font>
      <sz val="13"/>
      <color theme="1"/>
      <name val="游ゴシック Medium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theme="0" tint="-4.9989318521683403E-2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hair">
        <color auto="1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/>
      <right/>
      <top style="hair">
        <color auto="1"/>
      </top>
      <bottom/>
      <diagonal/>
    </border>
    <border>
      <left/>
      <right/>
      <top/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/>
      <bottom style="thin">
        <color theme="0" tint="-0.34998626667073579"/>
      </bottom>
      <diagonal/>
    </border>
    <border>
      <left/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/>
      </right>
      <top/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/>
      <diagonal/>
    </border>
    <border>
      <left/>
      <right style="thin">
        <color theme="0" tint="-0.34998626667073579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mediumDashed">
        <color auto="1"/>
      </top>
      <bottom/>
      <diagonal/>
    </border>
  </borders>
  <cellStyleXfs count="2">
    <xf numFmtId="0" fontId="0" fillId="0" borderId="0">
      <alignment vertical="center"/>
    </xf>
    <xf numFmtId="0" fontId="10" fillId="0" borderId="0" applyNumberFormat="0" applyFill="0" applyBorder="0" applyAlignment="0" applyProtection="0">
      <alignment vertical="center"/>
    </xf>
  </cellStyleXfs>
  <cellXfs count="106">
    <xf numFmtId="0" fontId="0" fillId="0" borderId="0" xfId="0">
      <alignment vertical="center"/>
    </xf>
    <xf numFmtId="0" fontId="2" fillId="0" borderId="0" xfId="0" applyFont="1">
      <alignment vertical="center"/>
    </xf>
    <xf numFmtId="5" fontId="2" fillId="0" borderId="0" xfId="0" applyNumberFormat="1" applyFont="1">
      <alignment vertical="center"/>
    </xf>
    <xf numFmtId="5" fontId="2" fillId="0" borderId="0" xfId="0" applyNumberFormat="1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right"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9" fontId="6" fillId="0" borderId="0" xfId="0" applyNumberFormat="1" applyFont="1">
      <alignment vertical="center"/>
    </xf>
    <xf numFmtId="10" fontId="6" fillId="0" borderId="0" xfId="0" applyNumberFormat="1" applyFont="1">
      <alignment vertical="center"/>
    </xf>
    <xf numFmtId="0" fontId="0" fillId="0" borderId="0" xfId="0" applyFont="1">
      <alignment vertical="center"/>
    </xf>
    <xf numFmtId="0" fontId="7" fillId="0" borderId="0" xfId="0" applyFont="1">
      <alignment vertical="center"/>
    </xf>
    <xf numFmtId="0" fontId="2" fillId="0" borderId="0" xfId="0" applyFont="1" applyAlignment="1"/>
    <xf numFmtId="0" fontId="2" fillId="0" borderId="1" xfId="0" applyFont="1" applyBorder="1">
      <alignment vertical="center"/>
    </xf>
    <xf numFmtId="0" fontId="7" fillId="0" borderId="0" xfId="0" applyFont="1" applyAlignment="1">
      <alignment horizontal="left" vertical="center"/>
    </xf>
    <xf numFmtId="0" fontId="14" fillId="0" borderId="0" xfId="0" applyNumberFormat="1" applyFont="1" applyAlignment="1">
      <alignment horizontal="center" vertical="center"/>
    </xf>
    <xf numFmtId="0" fontId="0" fillId="0" borderId="0" xfId="0" applyFont="1" applyAlignment="1">
      <alignment vertical="center" shrinkToFit="1"/>
    </xf>
    <xf numFmtId="0" fontId="2" fillId="0" borderId="1" xfId="0" applyFont="1" applyBorder="1" applyAlignment="1"/>
    <xf numFmtId="0" fontId="11" fillId="0" borderId="4" xfId="0" applyFont="1" applyBorder="1" applyAlignment="1"/>
    <xf numFmtId="0" fontId="2" fillId="0" borderId="4" xfId="0" applyFont="1" applyBorder="1" applyAlignment="1"/>
    <xf numFmtId="0" fontId="8" fillId="2" borderId="0" xfId="0" applyFont="1" applyFill="1" applyAlignment="1">
      <alignment horizontal="center" vertical="center"/>
    </xf>
    <xf numFmtId="0" fontId="8" fillId="2" borderId="0" xfId="0" applyFont="1" applyFill="1">
      <alignment vertical="center"/>
    </xf>
    <xf numFmtId="0" fontId="0" fillId="3" borderId="0" xfId="0" applyFont="1" applyFill="1" applyAlignment="1">
      <alignment horizontal="center" vertical="center"/>
    </xf>
    <xf numFmtId="0" fontId="0" fillId="3" borderId="0" xfId="0" applyFont="1" applyFill="1">
      <alignment vertical="center"/>
    </xf>
    <xf numFmtId="0" fontId="0" fillId="3" borderId="0" xfId="0" applyFont="1" applyFill="1" applyAlignment="1">
      <alignment vertical="center" shrinkToFit="1"/>
    </xf>
    <xf numFmtId="0" fontId="3" fillId="2" borderId="9" xfId="0" applyFont="1" applyFill="1" applyBorder="1" applyAlignment="1">
      <alignment horizontal="center" vertical="center"/>
    </xf>
    <xf numFmtId="0" fontId="8" fillId="2" borderId="0" xfId="0" applyFont="1" applyFill="1" applyAlignment="1">
      <alignment horizontal="center" vertical="center"/>
    </xf>
    <xf numFmtId="0" fontId="0" fillId="2" borderId="0" xfId="0" applyFont="1" applyFill="1" applyAlignment="1">
      <alignment vertical="center"/>
    </xf>
    <xf numFmtId="0" fontId="17" fillId="0" borderId="4" xfId="0" applyFont="1" applyBorder="1">
      <alignment vertical="center"/>
    </xf>
    <xf numFmtId="0" fontId="2" fillId="0" borderId="0" xfId="0" applyFont="1" applyAlignment="1">
      <alignment vertical="center"/>
    </xf>
    <xf numFmtId="0" fontId="0" fillId="0" borderId="0" xfId="0" applyAlignment="1">
      <alignment vertical="center"/>
    </xf>
    <xf numFmtId="0" fontId="20" fillId="0" borderId="0" xfId="0" applyFont="1">
      <alignment vertical="center"/>
    </xf>
    <xf numFmtId="0" fontId="2" fillId="0" borderId="0" xfId="0" applyFont="1" applyBorder="1" applyAlignment="1"/>
    <xf numFmtId="0" fontId="21" fillId="0" borderId="0" xfId="0" applyFont="1">
      <alignment vertical="center"/>
    </xf>
    <xf numFmtId="0" fontId="20" fillId="0" borderId="0" xfId="0" applyFont="1" applyAlignment="1">
      <alignment vertical="center" wrapText="1"/>
    </xf>
    <xf numFmtId="0" fontId="2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20" fillId="0" borderId="0" xfId="0" applyFont="1" applyAlignment="1">
      <alignment vertical="center"/>
    </xf>
    <xf numFmtId="0" fontId="9" fillId="0" borderId="0" xfId="0" applyFont="1" applyAlignment="1">
      <alignment horizontal="center" vertical="center"/>
    </xf>
    <xf numFmtId="176" fontId="0" fillId="0" borderId="0" xfId="0" applyNumberFormat="1" applyAlignment="1">
      <alignment horizontal="left" vertical="center"/>
    </xf>
    <xf numFmtId="0" fontId="2" fillId="0" borderId="15" xfId="0" applyFont="1" applyBorder="1">
      <alignment vertical="center"/>
    </xf>
    <xf numFmtId="0" fontId="2" fillId="0" borderId="0" xfId="0" applyFont="1" applyAlignment="1">
      <alignment horizontal="left" vertical="center"/>
    </xf>
    <xf numFmtId="0" fontId="8" fillId="2" borderId="2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8" fillId="2" borderId="11" xfId="0" applyFont="1" applyFill="1" applyBorder="1" applyAlignment="1">
      <alignment horizontal="center" vertical="center" wrapText="1"/>
    </xf>
    <xf numFmtId="0" fontId="8" fillId="2" borderId="0" xfId="0" applyFont="1" applyFill="1" applyBorder="1" applyAlignment="1">
      <alignment horizontal="center" vertical="center"/>
    </xf>
    <xf numFmtId="0" fontId="0" fillId="0" borderId="13" xfId="0" applyBorder="1" applyAlignment="1">
      <alignment vertical="center"/>
    </xf>
    <xf numFmtId="0" fontId="0" fillId="0" borderId="12" xfId="0" applyBorder="1" applyAlignment="1">
      <alignment vertical="center"/>
    </xf>
    <xf numFmtId="5" fontId="14" fillId="0" borderId="5" xfId="0" applyNumberFormat="1" applyFont="1" applyBorder="1" applyAlignment="1">
      <alignment vertical="center"/>
    </xf>
    <xf numFmtId="0" fontId="14" fillId="0" borderId="5" xfId="0" applyFont="1" applyBorder="1" applyAlignment="1">
      <alignment vertical="center"/>
    </xf>
    <xf numFmtId="5" fontId="7" fillId="0" borderId="5" xfId="0" applyNumberFormat="1" applyFont="1" applyBorder="1" applyAlignment="1">
      <alignment vertical="center"/>
    </xf>
    <xf numFmtId="0" fontId="7" fillId="0" borderId="5" xfId="0" applyFont="1" applyBorder="1" applyAlignment="1">
      <alignment vertical="center"/>
    </xf>
    <xf numFmtId="0" fontId="0" fillId="0" borderId="0" xfId="0" applyFont="1" applyAlignment="1">
      <alignment vertical="center" shrinkToFit="1"/>
    </xf>
    <xf numFmtId="0" fontId="0" fillId="0" borderId="0" xfId="0" applyAlignment="1">
      <alignment vertical="center" shrinkToFit="1"/>
    </xf>
    <xf numFmtId="0" fontId="0" fillId="3" borderId="0" xfId="0" applyFont="1" applyFill="1" applyAlignment="1">
      <alignment vertical="center" shrinkToFit="1"/>
    </xf>
    <xf numFmtId="0" fontId="0" fillId="3" borderId="0" xfId="0" applyFill="1" applyAlignment="1">
      <alignment vertical="center" shrinkToFit="1"/>
    </xf>
    <xf numFmtId="5" fontId="0" fillId="3" borderId="0" xfId="0" applyNumberFormat="1" applyFont="1" applyFill="1" applyAlignment="1">
      <alignment vertical="center"/>
    </xf>
    <xf numFmtId="5" fontId="0" fillId="0" borderId="0" xfId="0" applyNumberFormat="1" applyFont="1" applyAlignment="1">
      <alignment vertical="center"/>
    </xf>
    <xf numFmtId="0" fontId="12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176" fontId="2" fillId="0" borderId="0" xfId="0" applyNumberFormat="1" applyFont="1" applyAlignment="1">
      <alignment vertical="center"/>
    </xf>
    <xf numFmtId="0" fontId="8" fillId="2" borderId="8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7" fillId="0" borderId="0" xfId="0" applyFont="1" applyAlignment="1">
      <alignment horizontal="left"/>
    </xf>
    <xf numFmtId="0" fontId="16" fillId="0" borderId="1" xfId="0" applyFont="1" applyBorder="1" applyAlignment="1">
      <alignment vertical="center" shrinkToFit="1"/>
    </xf>
    <xf numFmtId="0" fontId="0" fillId="0" borderId="1" xfId="0" applyBorder="1" applyAlignment="1">
      <alignment vertical="center" shrinkToFit="1"/>
    </xf>
    <xf numFmtId="0" fontId="15" fillId="0" borderId="3" xfId="0" applyFont="1" applyBorder="1" applyAlignment="1">
      <alignment shrinkToFit="1"/>
    </xf>
    <xf numFmtId="0" fontId="0" fillId="0" borderId="3" xfId="0" applyBorder="1" applyAlignment="1">
      <alignment vertical="center" shrinkToFit="1"/>
    </xf>
    <xf numFmtId="0" fontId="13" fillId="0" borderId="1" xfId="0" applyFont="1" applyBorder="1" applyAlignment="1">
      <alignment vertical="center" shrinkToFit="1"/>
    </xf>
    <xf numFmtId="176" fontId="0" fillId="0" borderId="0" xfId="0" applyNumberFormat="1" applyFont="1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0" fillId="0" borderId="0" xfId="0" applyFont="1" applyAlignment="1">
      <alignment vertical="center"/>
    </xf>
    <xf numFmtId="0" fontId="0" fillId="0" borderId="0" xfId="0" applyAlignment="1">
      <alignment vertical="center"/>
    </xf>
    <xf numFmtId="0" fontId="8" fillId="2" borderId="0" xfId="0" applyFont="1" applyFill="1" applyAlignment="1">
      <alignment horizontal="center" vertical="center"/>
    </xf>
    <xf numFmtId="0" fontId="0" fillId="2" borderId="0" xfId="0" applyFont="1" applyFill="1" applyAlignment="1">
      <alignment vertical="center"/>
    </xf>
    <xf numFmtId="0" fontId="8" fillId="2" borderId="0" xfId="0" applyFont="1" applyFill="1" applyAlignment="1">
      <alignment horizontal="right" vertical="center"/>
    </xf>
    <xf numFmtId="0" fontId="0" fillId="2" borderId="0" xfId="0" applyFont="1" applyFill="1" applyAlignment="1">
      <alignment horizontal="right" vertical="center"/>
    </xf>
    <xf numFmtId="0" fontId="2" fillId="0" borderId="10" xfId="0" applyFont="1" applyBorder="1" applyAlignment="1">
      <alignment vertical="center"/>
    </xf>
    <xf numFmtId="0" fontId="2" fillId="0" borderId="6" xfId="0" applyFont="1" applyBorder="1" applyAlignment="1">
      <alignment vertical="center"/>
    </xf>
    <xf numFmtId="0" fontId="2" fillId="0" borderId="7" xfId="0" applyFont="1" applyBorder="1" applyAlignment="1">
      <alignment vertical="center"/>
    </xf>
    <xf numFmtId="5" fontId="0" fillId="0" borderId="4" xfId="0" applyNumberFormat="1" applyFont="1" applyBorder="1" applyAlignment="1">
      <alignment vertical="center"/>
    </xf>
    <xf numFmtId="0" fontId="0" fillId="0" borderId="4" xfId="0" applyFont="1" applyBorder="1" applyAlignment="1">
      <alignment vertical="center"/>
    </xf>
    <xf numFmtId="0" fontId="10" fillId="0" borderId="0" xfId="1" applyBorder="1" applyAlignment="1" applyProtection="1">
      <alignment horizontal="left" vertical="center"/>
      <protection locked="0"/>
    </xf>
    <xf numFmtId="0" fontId="15" fillId="0" borderId="0" xfId="0" applyFont="1" applyBorder="1" applyAlignment="1">
      <alignment vertical="center" shrinkToFit="1"/>
    </xf>
    <xf numFmtId="0" fontId="0" fillId="0" borderId="0" xfId="0" applyBorder="1" applyAlignment="1">
      <alignment vertical="center" shrinkToFit="1"/>
    </xf>
    <xf numFmtId="0" fontId="7" fillId="0" borderId="0" xfId="0" applyFont="1" applyBorder="1" applyAlignment="1">
      <alignment shrinkToFit="1"/>
    </xf>
    <xf numFmtId="0" fontId="2" fillId="0" borderId="0" xfId="0" applyFont="1" applyAlignment="1">
      <alignment horizontal="left" vertical="center" shrinkToFit="1"/>
    </xf>
    <xf numFmtId="0" fontId="20" fillId="0" borderId="0" xfId="0" applyFont="1" applyAlignment="1">
      <alignment horizontal="left" vertical="center" shrinkToFit="1"/>
    </xf>
    <xf numFmtId="0" fontId="2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/>
    </xf>
    <xf numFmtId="176" fontId="14" fillId="0" borderId="0" xfId="0" applyNumberFormat="1" applyFont="1" applyAlignment="1">
      <alignment horizontal="left" vertical="center"/>
    </xf>
    <xf numFmtId="0" fontId="14" fillId="0" borderId="0" xfId="0" applyFont="1">
      <alignment vertical="center"/>
    </xf>
    <xf numFmtId="0" fontId="23" fillId="0" borderId="0" xfId="0" applyFont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5" fontId="9" fillId="0" borderId="14" xfId="0" applyNumberFormat="1" applyFont="1" applyBorder="1" applyAlignment="1">
      <alignment horizontal="center" vertical="center"/>
    </xf>
    <xf numFmtId="5" fontId="0" fillId="0" borderId="14" xfId="0" applyNumberFormat="1" applyBorder="1" applyAlignment="1">
      <alignment horizontal="center" vertical="center"/>
    </xf>
    <xf numFmtId="5" fontId="9" fillId="0" borderId="4" xfId="0" applyNumberFormat="1" applyFont="1" applyBorder="1" applyAlignment="1">
      <alignment shrinkToFit="1"/>
    </xf>
    <xf numFmtId="0" fontId="0" fillId="0" borderId="4" xfId="0" applyBorder="1" applyAlignment="1">
      <alignment shrinkToFit="1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colors>
    <mruColors>
      <color rgb="FFECF4F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15</xdr:col>
      <xdr:colOff>61913</xdr:colOff>
      <xdr:row>53</xdr:row>
      <xdr:rowOff>104776</xdr:rowOff>
    </xdr:from>
    <xdr:to>
      <xdr:col>16</xdr:col>
      <xdr:colOff>320039</xdr:colOff>
      <xdr:row>56</xdr:row>
      <xdr:rowOff>123825</xdr:rowOff>
    </xdr:to>
    <xdr:pic>
      <xdr:nvPicPr>
        <xdr:cNvPr id="3" name="図 2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339013" y="2019301"/>
          <a:ext cx="786764" cy="766762"/>
        </a:xfrm>
        <a:prstGeom prst="rect">
          <a:avLst/>
        </a:prstGeom>
      </xdr:spPr>
    </xdr:pic>
    <xdr:clientData/>
  </xdr:twoCellAnchor>
  <xdr:oneCellAnchor>
    <xdr:from>
      <xdr:col>15</xdr:col>
      <xdr:colOff>61913</xdr:colOff>
      <xdr:row>3</xdr:row>
      <xdr:rowOff>104776</xdr:rowOff>
    </xdr:from>
    <xdr:ext cx="782483" cy="769504"/>
    <xdr:pic>
      <xdr:nvPicPr>
        <xdr:cNvPr id="4" name="図 3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396163" y="833439"/>
          <a:ext cx="782483" cy="769504"/>
        </a:xfrm>
        <a:prstGeom prst="rect">
          <a:avLst/>
        </a:prstGeom>
      </xdr:spPr>
    </xdr:pic>
    <xdr:clientData/>
  </xdr:oneCellAnchor>
  <xdr:twoCellAnchor>
    <xdr:from>
      <xdr:col>1</xdr:col>
      <xdr:colOff>384848</xdr:colOff>
      <xdr:row>16</xdr:row>
      <xdr:rowOff>43296</xdr:rowOff>
    </xdr:from>
    <xdr:to>
      <xdr:col>16</xdr:col>
      <xdr:colOff>101022</xdr:colOff>
      <xdr:row>24</xdr:row>
      <xdr:rowOff>125076</xdr:rowOff>
    </xdr:to>
    <xdr:sp macro="" textlink="">
      <xdr:nvSpPr>
        <xdr:cNvPr id="5" name="テキスト ボックス 4"/>
        <xdr:cNvSpPr txBox="1"/>
      </xdr:nvSpPr>
      <xdr:spPr>
        <a:xfrm>
          <a:off x="856287" y="3891781"/>
          <a:ext cx="7042728" cy="2006022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t"/>
        <a:lstStyle/>
        <a:p>
          <a:pPr rtl="0">
            <a:lnSpc>
              <a:spcPct val="120000"/>
            </a:lnSpc>
          </a:pPr>
          <a:r>
            <a:rPr lang="ja-JP" altLang="en-US" sz="1100" b="0" i="0" u="none" strike="noStrike" baseline="0" smtClean="0">
              <a:solidFill>
                <a:schemeClr val="dk1"/>
              </a:solidFill>
              <a:latin typeface="+mn-lt"/>
              <a:ea typeface="+mn-ea"/>
              <a:cs typeface="+mn-cs"/>
            </a:rPr>
            <a:t>　拝啓 ますます御清栄のこととお喜び申しあげます。平素は格別の</a:t>
          </a:r>
          <a:r>
            <a:rPr lang="ja-JP" altLang="ja-JP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御</a:t>
          </a:r>
          <a:r>
            <a:rPr lang="ja-JP" altLang="en-US" sz="1100" b="0" i="0" u="none" strike="noStrike" baseline="0" smtClean="0">
              <a:solidFill>
                <a:schemeClr val="dk1"/>
              </a:solidFill>
              <a:latin typeface="+mn-lt"/>
              <a:ea typeface="+mn-ea"/>
              <a:cs typeface="+mn-cs"/>
            </a:rPr>
            <a:t>高配を賜り、厚くお礼申し上げます。</a:t>
          </a:r>
        </a:p>
        <a:p>
          <a:pPr rtl="0">
            <a:lnSpc>
              <a:spcPct val="120000"/>
            </a:lnSpc>
          </a:pPr>
          <a:r>
            <a:rPr lang="ja-JP" altLang="en-US" sz="1100" b="0" i="0" u="none" strike="noStrike" baseline="0" smtClean="0">
              <a:solidFill>
                <a:schemeClr val="dk1"/>
              </a:solidFill>
              <a:latin typeface="+mn-lt"/>
              <a:ea typeface="+mn-ea"/>
              <a:cs typeface="+mn-cs"/>
            </a:rPr>
            <a:t>さて、下記につきまして見積書を送付させていただきます。よろしく</a:t>
          </a:r>
          <a:r>
            <a:rPr lang="ja-JP" altLang="ja-JP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御</a:t>
          </a:r>
          <a:r>
            <a:rPr lang="ja-JP" altLang="en-US" sz="1100" b="0" i="0" u="none" strike="noStrike" baseline="0" smtClean="0">
              <a:solidFill>
                <a:schemeClr val="dk1"/>
              </a:solidFill>
              <a:latin typeface="+mn-lt"/>
              <a:ea typeface="+mn-ea"/>
              <a:cs typeface="+mn-cs"/>
            </a:rPr>
            <a:t>査収下さいますようお願い申し上げます。</a:t>
          </a:r>
        </a:p>
        <a:p>
          <a:pPr algn="r" rtl="0">
            <a:lnSpc>
              <a:spcPct val="120000"/>
            </a:lnSpc>
          </a:pPr>
          <a:r>
            <a:rPr lang="ja-JP" altLang="en-US" sz="1100" b="0" i="0" u="none" strike="noStrike" baseline="0" smtClean="0">
              <a:solidFill>
                <a:schemeClr val="dk1"/>
              </a:solidFill>
              <a:latin typeface="+mn-lt"/>
              <a:ea typeface="+mn-ea"/>
              <a:cs typeface="+mn-cs"/>
            </a:rPr>
            <a:t>敬具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Yu-Gothic-Medium">
      <a:majorFont>
        <a:latin typeface="游ゴシック"/>
        <a:ea typeface="游ゴシック"/>
        <a:cs typeface=""/>
      </a:majorFont>
      <a:minorFont>
        <a:latin typeface="游ゴシック Medium"/>
        <a:ea typeface="游ゴシック Medium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omments" Target="../comments1.xml"/><Relationship Id="rId3" Type="http://schemas.openxmlformats.org/officeDocument/2006/relationships/hyperlink" Target="https://app.makeleaps.com/home/profile/create/" TargetMode="External"/><Relationship Id="rId7" Type="http://schemas.openxmlformats.org/officeDocument/2006/relationships/vmlDrawing" Target="../drawings/vmlDrawing1.vml"/><Relationship Id="rId2" Type="http://schemas.openxmlformats.org/officeDocument/2006/relationships/hyperlink" Target="https://www.makeleaps.jp/%E8%B3%87%E6%96%99/excel-templates-invoice/" TargetMode="External"/><Relationship Id="rId1" Type="http://schemas.openxmlformats.org/officeDocument/2006/relationships/hyperlink" Target="https://bit.ly/3gw3gji" TargetMode="External"/><Relationship Id="rId6" Type="http://schemas.openxmlformats.org/officeDocument/2006/relationships/drawing" Target="../drawings/drawing1.xm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s://www.makeleaps.jp/resources/templates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B2:T88"/>
  <sheetViews>
    <sheetView showGridLines="0" tabSelected="1" zoomScaleNormal="100" workbookViewId="0"/>
  </sheetViews>
  <sheetFormatPr defaultColWidth="6.1875" defaultRowHeight="19.25" customHeight="1"/>
  <cols>
    <col min="1" max="1" width="6.1875" style="1"/>
    <col min="2" max="2" width="8" style="1" customWidth="1"/>
    <col min="3" max="12" width="6.1875" style="1"/>
    <col min="13" max="13" width="6.75" style="1" customWidth="1"/>
    <col min="14" max="14" width="6.1875" style="1"/>
    <col min="15" max="15" width="7" style="1" customWidth="1"/>
    <col min="16" max="17" width="6.875" style="1" customWidth="1"/>
    <col min="18" max="16384" width="6.1875" style="1"/>
  </cols>
  <sheetData>
    <row r="2" spans="2:17" ht="19.25" customHeight="1">
      <c r="B2" s="31"/>
      <c r="C2" s="31"/>
      <c r="D2" s="31"/>
      <c r="E2" s="31"/>
      <c r="F2" s="31"/>
      <c r="G2" s="31"/>
      <c r="H2" s="31"/>
      <c r="I2" s="31"/>
      <c r="K2" s="31"/>
      <c r="L2" s="31"/>
      <c r="M2" s="31"/>
      <c r="N2" s="31"/>
      <c r="O2" s="31" t="s">
        <v>52</v>
      </c>
      <c r="P2" s="63">
        <v>44562</v>
      </c>
      <c r="Q2" s="63"/>
    </row>
    <row r="3" spans="2:17" ht="19.25" customHeight="1">
      <c r="B3" s="87" t="s">
        <v>43</v>
      </c>
      <c r="C3" s="88"/>
      <c r="D3" s="88"/>
      <c r="E3" s="88"/>
      <c r="F3" s="88"/>
      <c r="G3" s="88"/>
      <c r="H3" s="32" t="s">
        <v>25</v>
      </c>
      <c r="I3" s="31"/>
      <c r="J3" s="31"/>
      <c r="K3" s="31"/>
      <c r="L3" s="31"/>
      <c r="M3" s="31"/>
      <c r="N3" s="31"/>
      <c r="O3" s="31"/>
      <c r="P3" s="31"/>
      <c r="Q3" s="31"/>
    </row>
    <row r="4" spans="2:17" ht="19.25" customHeight="1">
      <c r="B4" s="12" t="s">
        <v>26</v>
      </c>
      <c r="C4" s="89" t="s">
        <v>53</v>
      </c>
      <c r="D4" s="88"/>
      <c r="E4" s="12" t="s">
        <v>27</v>
      </c>
      <c r="F4" s="31"/>
      <c r="G4" s="31"/>
      <c r="H4" s="31"/>
      <c r="I4" s="31"/>
      <c r="J4" s="31"/>
      <c r="K4" s="31"/>
      <c r="L4" s="31"/>
      <c r="M4" s="67" t="s">
        <v>38</v>
      </c>
      <c r="N4" s="66"/>
      <c r="O4" s="66"/>
      <c r="P4" s="66"/>
      <c r="Q4" s="66"/>
    </row>
    <row r="5" spans="2:17" ht="19.25" customHeight="1">
      <c r="B5" s="31"/>
      <c r="C5" s="31"/>
      <c r="D5" s="31"/>
      <c r="E5" s="31"/>
      <c r="F5" s="31"/>
      <c r="G5" s="31"/>
      <c r="H5" s="31"/>
      <c r="I5" s="31"/>
      <c r="J5" s="31"/>
      <c r="K5" s="31"/>
      <c r="L5" s="31"/>
      <c r="M5" s="65" t="s">
        <v>54</v>
      </c>
      <c r="N5" s="66"/>
      <c r="O5" s="66"/>
      <c r="P5" s="66"/>
      <c r="Q5" s="66"/>
    </row>
    <row r="6" spans="2:17" ht="19.25" customHeight="1">
      <c r="B6" s="31"/>
      <c r="C6" s="31"/>
      <c r="D6" s="31"/>
      <c r="E6" s="31"/>
      <c r="F6" s="31"/>
      <c r="G6" s="31"/>
      <c r="H6" s="31"/>
      <c r="I6" s="31"/>
      <c r="J6" s="31"/>
      <c r="K6" s="31"/>
      <c r="L6" s="31"/>
      <c r="M6" s="65" t="s">
        <v>39</v>
      </c>
      <c r="N6" s="66"/>
      <c r="O6" s="66"/>
      <c r="P6" s="66"/>
      <c r="Q6" s="66"/>
    </row>
    <row r="7" spans="2:17" ht="19.25" customHeight="1">
      <c r="B7" s="31"/>
      <c r="C7" s="31"/>
      <c r="D7" s="31"/>
      <c r="E7" s="31"/>
      <c r="F7" s="31"/>
      <c r="G7" s="31"/>
      <c r="H7" s="31"/>
      <c r="I7" s="31"/>
      <c r="J7" s="31"/>
      <c r="K7" s="31"/>
      <c r="L7" s="31"/>
      <c r="M7" s="65" t="s">
        <v>40</v>
      </c>
      <c r="N7" s="66"/>
      <c r="O7" s="66"/>
      <c r="P7" s="66"/>
      <c r="Q7" s="66"/>
    </row>
    <row r="8" spans="2:17" ht="19.25" customHeight="1">
      <c r="B8" s="31"/>
      <c r="C8" s="31"/>
      <c r="D8" s="31"/>
      <c r="E8" s="31"/>
      <c r="F8" s="31"/>
      <c r="G8" s="31"/>
      <c r="H8" s="31"/>
      <c r="I8" s="31"/>
      <c r="J8" s="31"/>
      <c r="K8" s="31"/>
      <c r="L8" s="31"/>
      <c r="M8" s="43" t="s">
        <v>12</v>
      </c>
      <c r="N8" s="65" t="s">
        <v>55</v>
      </c>
      <c r="O8" s="66"/>
      <c r="P8" s="66"/>
      <c r="Q8" s="66"/>
    </row>
    <row r="9" spans="2:17" ht="19.25" customHeight="1">
      <c r="B9" s="31"/>
      <c r="C9" s="31"/>
      <c r="D9" s="31"/>
      <c r="E9" s="31"/>
      <c r="F9" s="31"/>
      <c r="G9" s="31"/>
      <c r="H9" s="31"/>
      <c r="I9" s="31"/>
      <c r="J9" s="31"/>
      <c r="K9" s="31"/>
      <c r="L9" s="31"/>
      <c r="M9" s="43" t="s">
        <v>56</v>
      </c>
      <c r="N9" s="65" t="s">
        <v>57</v>
      </c>
      <c r="O9" s="66"/>
      <c r="P9" s="66"/>
      <c r="Q9" s="66"/>
    </row>
    <row r="10" spans="2:17" ht="19.25" customHeight="1">
      <c r="B10" s="31"/>
      <c r="C10" s="31"/>
      <c r="D10" s="31"/>
      <c r="E10" s="31"/>
      <c r="F10" s="31"/>
      <c r="G10" s="31"/>
      <c r="H10" s="33"/>
      <c r="I10" s="31"/>
      <c r="J10" s="31"/>
      <c r="K10" s="31"/>
      <c r="L10" s="31"/>
      <c r="M10" s="43" t="s">
        <v>58</v>
      </c>
      <c r="N10" s="90" t="s">
        <v>59</v>
      </c>
      <c r="O10" s="91"/>
      <c r="P10" s="91"/>
      <c r="Q10" s="91"/>
    </row>
    <row r="11" spans="2:17" ht="19.25" customHeight="1">
      <c r="B11" s="31"/>
      <c r="C11" s="31"/>
      <c r="D11" s="31"/>
      <c r="E11" s="31"/>
      <c r="F11" s="31"/>
      <c r="G11" s="31"/>
      <c r="H11" s="31"/>
      <c r="I11" s="31"/>
      <c r="J11" s="31"/>
      <c r="K11" s="31"/>
      <c r="L11" s="31"/>
      <c r="M11" s="43" t="s">
        <v>14</v>
      </c>
      <c r="N11" s="65" t="s">
        <v>60</v>
      </c>
      <c r="O11" s="66"/>
      <c r="P11" s="66"/>
      <c r="Q11" s="66"/>
    </row>
    <row r="12" spans="2:17" ht="19.25" customHeight="1">
      <c r="B12" s="31"/>
      <c r="C12" s="31"/>
      <c r="D12" s="31"/>
      <c r="E12" s="31"/>
      <c r="F12" s="31"/>
      <c r="G12" s="31"/>
      <c r="H12" s="31"/>
      <c r="I12" s="31"/>
      <c r="J12" s="31"/>
      <c r="K12" s="31"/>
      <c r="L12" s="31"/>
      <c r="N12" s="29"/>
      <c r="O12" s="30"/>
      <c r="P12" s="30"/>
      <c r="Q12" s="30"/>
    </row>
    <row r="13" spans="2:17" ht="19.25" customHeight="1">
      <c r="B13" s="31"/>
      <c r="C13" s="31"/>
      <c r="D13" s="31"/>
      <c r="E13" s="31"/>
      <c r="F13" s="31"/>
      <c r="G13" s="31"/>
      <c r="H13" s="31"/>
      <c r="I13" s="31"/>
      <c r="J13" s="31"/>
      <c r="K13" s="31"/>
      <c r="L13" s="31"/>
      <c r="N13" s="29"/>
      <c r="O13" s="30"/>
      <c r="P13" s="30"/>
      <c r="Q13" s="30"/>
    </row>
    <row r="14" spans="2:17" ht="19.25" customHeight="1">
      <c r="B14" s="31"/>
      <c r="C14" s="31"/>
      <c r="D14" s="31"/>
      <c r="E14" s="31"/>
      <c r="F14" s="31"/>
      <c r="G14" s="31"/>
      <c r="H14" s="31"/>
      <c r="I14" s="31"/>
      <c r="J14" s="31"/>
      <c r="K14" s="31"/>
      <c r="L14" s="31"/>
      <c r="M14" s="31"/>
      <c r="N14" s="31"/>
      <c r="O14" s="31"/>
      <c r="P14" s="31"/>
      <c r="Q14" s="31"/>
    </row>
    <row r="15" spans="2:17" ht="19.25" customHeight="1">
      <c r="B15" s="31"/>
      <c r="C15" s="31"/>
      <c r="D15" s="31"/>
      <c r="E15" s="31"/>
      <c r="F15" s="31"/>
      <c r="G15" s="92" t="s">
        <v>61</v>
      </c>
      <c r="H15" s="92"/>
      <c r="I15" s="92"/>
      <c r="J15" s="92"/>
      <c r="K15" s="92"/>
      <c r="L15" s="92"/>
      <c r="M15" s="31"/>
      <c r="N15" s="31"/>
      <c r="O15" s="31"/>
      <c r="P15" s="31"/>
      <c r="Q15" s="31"/>
    </row>
    <row r="16" spans="2:17" ht="19.25" customHeight="1">
      <c r="B16" s="31"/>
      <c r="C16" s="31"/>
      <c r="D16" s="31"/>
      <c r="E16" s="31"/>
      <c r="F16" s="31"/>
      <c r="G16" s="31"/>
      <c r="H16" s="31"/>
      <c r="I16" s="31"/>
      <c r="J16" s="31"/>
      <c r="K16" s="31"/>
      <c r="L16" s="31"/>
      <c r="M16" s="31"/>
      <c r="N16" s="31"/>
      <c r="O16" s="31"/>
      <c r="P16" s="31"/>
      <c r="Q16" s="31"/>
    </row>
    <row r="17" spans="2:17" ht="19.25" customHeight="1">
      <c r="B17" s="31"/>
      <c r="C17" s="31"/>
      <c r="D17" s="31"/>
      <c r="E17" s="31"/>
      <c r="F17" s="31"/>
      <c r="G17" s="31"/>
      <c r="H17" s="31"/>
      <c r="I17" s="31"/>
      <c r="J17" s="31"/>
      <c r="K17" s="31"/>
      <c r="L17" s="31"/>
      <c r="M17" s="31"/>
      <c r="N17" s="31"/>
      <c r="O17" s="31"/>
      <c r="P17" s="31"/>
      <c r="Q17" s="31"/>
    </row>
    <row r="18" spans="2:17" ht="19.25" customHeight="1">
      <c r="B18" s="31"/>
      <c r="C18" s="31"/>
      <c r="D18" s="31"/>
      <c r="E18" s="31"/>
      <c r="F18" s="31"/>
      <c r="G18" s="31"/>
      <c r="H18" s="31"/>
      <c r="I18" s="31"/>
      <c r="J18" s="31"/>
      <c r="K18" s="31"/>
      <c r="L18" s="31"/>
      <c r="M18" s="31"/>
      <c r="N18" s="31"/>
      <c r="O18" s="31"/>
      <c r="P18" s="31"/>
      <c r="Q18" s="31"/>
    </row>
    <row r="19" spans="2:17" ht="19.25" customHeight="1">
      <c r="B19" s="31"/>
      <c r="C19" s="31"/>
      <c r="D19" s="34"/>
      <c r="E19" s="30"/>
      <c r="F19" s="30"/>
      <c r="G19" s="30"/>
      <c r="H19" s="30"/>
      <c r="I19" s="30"/>
      <c r="J19" s="30"/>
      <c r="K19" s="30"/>
      <c r="L19" s="30"/>
      <c r="M19" s="30"/>
      <c r="N19" s="30"/>
      <c r="O19" s="30"/>
      <c r="P19" s="31"/>
      <c r="Q19" s="31"/>
    </row>
    <row r="20" spans="2:17" ht="19.25" customHeight="1">
      <c r="B20" s="31"/>
      <c r="C20" s="31"/>
      <c r="D20" s="30"/>
      <c r="E20" s="30"/>
      <c r="F20" s="30"/>
      <c r="G20" s="30"/>
      <c r="H20" s="30"/>
      <c r="I20" s="30"/>
      <c r="J20" s="30"/>
      <c r="K20" s="30"/>
      <c r="L20" s="30"/>
      <c r="M20" s="30"/>
      <c r="N20" s="30"/>
      <c r="O20" s="30"/>
      <c r="P20" s="31"/>
      <c r="Q20" s="31"/>
    </row>
    <row r="21" spans="2:17" ht="19.25" customHeight="1">
      <c r="B21" s="31"/>
      <c r="C21" s="31"/>
      <c r="D21" s="30"/>
      <c r="E21" s="30"/>
      <c r="F21" s="30"/>
      <c r="G21" s="30"/>
      <c r="H21" s="30"/>
      <c r="I21" s="30"/>
      <c r="J21" s="30"/>
      <c r="K21" s="30"/>
      <c r="L21" s="30"/>
      <c r="M21" s="30"/>
      <c r="N21" s="30"/>
      <c r="O21" s="30"/>
      <c r="P21" s="31"/>
      <c r="Q21" s="31"/>
    </row>
    <row r="22" spans="2:17" ht="19.25" customHeight="1">
      <c r="B22" s="31"/>
      <c r="C22" s="31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1"/>
      <c r="Q22" s="31"/>
    </row>
    <row r="23" spans="2:17" ht="19.25" customHeight="1">
      <c r="B23" s="31"/>
      <c r="C23" s="31"/>
      <c r="D23" s="30"/>
      <c r="E23" s="30"/>
      <c r="F23" s="30"/>
      <c r="G23" s="30"/>
      <c r="H23" s="30"/>
      <c r="I23" s="30"/>
      <c r="J23" s="30"/>
      <c r="K23" s="30"/>
      <c r="L23" s="30"/>
      <c r="M23" s="30"/>
      <c r="N23" s="30"/>
      <c r="O23" s="30"/>
      <c r="P23" s="31"/>
      <c r="Q23" s="31"/>
    </row>
    <row r="24" spans="2:17" ht="19.25" customHeight="1">
      <c r="B24" s="31"/>
      <c r="C24" s="31"/>
      <c r="D24" s="30"/>
      <c r="E24" s="30"/>
      <c r="F24" s="30"/>
      <c r="G24" s="30"/>
      <c r="H24" s="30"/>
      <c r="I24" s="30"/>
      <c r="J24" s="30"/>
      <c r="K24" s="30"/>
      <c r="L24" s="30"/>
      <c r="M24" s="30"/>
      <c r="N24" s="30"/>
      <c r="O24" s="30"/>
      <c r="P24" s="31"/>
      <c r="Q24" s="31"/>
    </row>
    <row r="25" spans="2:17" ht="19.25" customHeight="1">
      <c r="B25" s="31"/>
      <c r="C25" s="31"/>
      <c r="D25" s="31"/>
      <c r="E25" s="31"/>
      <c r="F25" s="31"/>
      <c r="G25" s="31"/>
      <c r="H25" s="31"/>
      <c r="I25" s="31"/>
      <c r="J25" s="31"/>
      <c r="K25" s="31"/>
      <c r="L25" s="31"/>
      <c r="M25" s="31"/>
      <c r="N25" s="31"/>
      <c r="O25" s="31"/>
      <c r="P25" s="31"/>
      <c r="Q25" s="31"/>
    </row>
    <row r="26" spans="2:17" ht="19.25" customHeight="1">
      <c r="B26" s="31"/>
      <c r="C26" s="35"/>
      <c r="D26" s="36"/>
      <c r="E26" s="93" t="s">
        <v>62</v>
      </c>
      <c r="F26" s="93"/>
      <c r="G26" s="93"/>
      <c r="H26" s="93"/>
      <c r="I26" s="93"/>
      <c r="J26" s="93"/>
      <c r="K26" s="93"/>
      <c r="L26" s="93"/>
      <c r="M26" s="93"/>
      <c r="N26" s="93"/>
      <c r="O26" s="36"/>
      <c r="P26" s="36"/>
      <c r="Q26" s="31"/>
    </row>
    <row r="27" spans="2:17" ht="19.25" customHeight="1">
      <c r="B27" s="31"/>
      <c r="C27" s="35"/>
      <c r="D27" s="36"/>
      <c r="E27" s="36"/>
      <c r="F27" s="36"/>
      <c r="G27" s="36"/>
      <c r="H27" s="36"/>
      <c r="I27" s="36"/>
      <c r="J27" s="36"/>
      <c r="K27" s="36"/>
      <c r="L27" s="36"/>
      <c r="M27" s="36"/>
      <c r="N27" s="36"/>
      <c r="O27" s="36"/>
      <c r="P27" s="36"/>
      <c r="Q27" s="31"/>
    </row>
    <row r="28" spans="2:17" ht="19.25" customHeight="1">
      <c r="B28" s="31"/>
      <c r="C28" s="35"/>
      <c r="D28" s="36"/>
      <c r="E28" s="94" t="s">
        <v>11</v>
      </c>
      <c r="F28" s="95"/>
      <c r="G28" s="95"/>
      <c r="H28" s="95"/>
      <c r="I28" s="95"/>
      <c r="J28" s="95"/>
      <c r="K28" s="95"/>
      <c r="L28" s="95"/>
      <c r="M28" s="95"/>
      <c r="N28" s="95"/>
      <c r="O28" s="36"/>
      <c r="P28" s="36"/>
      <c r="Q28" s="31"/>
    </row>
    <row r="29" spans="2:17" ht="19.25" customHeight="1">
      <c r="B29" s="31"/>
      <c r="C29" s="35"/>
      <c r="D29" s="36"/>
      <c r="E29" s="96" t="s">
        <v>63</v>
      </c>
      <c r="F29" s="96"/>
      <c r="G29" s="96"/>
      <c r="H29" s="96"/>
      <c r="I29" s="96"/>
      <c r="J29" s="96"/>
      <c r="K29" s="96"/>
      <c r="L29" s="96"/>
      <c r="M29" s="96"/>
      <c r="N29" s="96"/>
      <c r="O29" s="36"/>
      <c r="P29" s="36"/>
      <c r="Q29" s="31"/>
    </row>
    <row r="30" spans="2:17" ht="19.25" customHeight="1">
      <c r="B30" s="31"/>
      <c r="C30" s="35"/>
      <c r="D30" s="36"/>
      <c r="E30" s="36"/>
      <c r="F30" s="93"/>
      <c r="G30" s="93"/>
      <c r="H30" s="93"/>
      <c r="I30" s="93"/>
      <c r="J30" s="93"/>
      <c r="K30" s="93"/>
      <c r="L30" s="93"/>
      <c r="M30" s="93"/>
      <c r="N30" s="36"/>
      <c r="O30" s="36"/>
      <c r="P30" s="36"/>
      <c r="Q30" s="31"/>
    </row>
    <row r="31" spans="2:17" ht="19.25" customHeight="1">
      <c r="B31" s="31"/>
      <c r="C31" s="37"/>
      <c r="D31" s="37"/>
      <c r="E31" s="94" t="s">
        <v>64</v>
      </c>
      <c r="F31" s="93"/>
      <c r="G31" s="93"/>
      <c r="H31" s="93"/>
      <c r="I31" s="93"/>
      <c r="J31" s="93"/>
      <c r="K31" s="93"/>
      <c r="L31" s="93"/>
      <c r="M31" s="93"/>
      <c r="N31" s="93"/>
      <c r="O31" s="37"/>
      <c r="P31" s="37"/>
      <c r="Q31" s="31"/>
    </row>
    <row r="32" spans="2:17" ht="19.25" customHeight="1">
      <c r="B32" s="31"/>
      <c r="C32" s="38"/>
      <c r="D32" s="38"/>
      <c r="E32" s="99" t="s">
        <v>65</v>
      </c>
      <c r="F32" s="93"/>
      <c r="G32" s="93"/>
      <c r="H32" s="93"/>
      <c r="I32" s="93"/>
      <c r="J32" s="93"/>
      <c r="K32" s="93"/>
      <c r="L32" s="93"/>
      <c r="M32" s="93"/>
      <c r="N32" s="93"/>
      <c r="O32" s="38"/>
      <c r="P32" s="38"/>
      <c r="Q32" s="31"/>
    </row>
    <row r="33" spans="2:17" ht="19.25" customHeight="1">
      <c r="B33" s="31"/>
      <c r="C33" s="39"/>
      <c r="D33" s="39"/>
      <c r="E33" s="39"/>
      <c r="F33" s="39"/>
      <c r="G33" s="39"/>
      <c r="H33" s="39"/>
      <c r="I33" s="39"/>
      <c r="J33" s="39"/>
      <c r="K33" s="39"/>
      <c r="L33" s="39"/>
      <c r="M33" s="39"/>
      <c r="N33" s="39"/>
      <c r="O33" s="39"/>
      <c r="P33" s="39"/>
      <c r="Q33" s="31"/>
    </row>
    <row r="34" spans="2:17" ht="19.25" customHeight="1">
      <c r="B34" s="31"/>
      <c r="C34" s="37"/>
      <c r="D34" s="37"/>
      <c r="E34" s="100" t="s">
        <v>66</v>
      </c>
      <c r="F34" s="101"/>
      <c r="G34" s="101"/>
      <c r="H34" s="101"/>
      <c r="I34" s="101"/>
      <c r="J34" s="101"/>
      <c r="K34" s="101"/>
      <c r="L34" s="101"/>
      <c r="M34" s="101"/>
      <c r="N34" s="101"/>
      <c r="O34" s="37"/>
      <c r="P34" s="37"/>
      <c r="Q34" s="31"/>
    </row>
    <row r="35" spans="2:17" ht="19.25" customHeight="1">
      <c r="B35" s="31"/>
      <c r="C35" s="40"/>
      <c r="D35" s="40"/>
      <c r="E35" s="102">
        <f>D63</f>
        <v>0</v>
      </c>
      <c r="F35" s="103"/>
      <c r="G35" s="103"/>
      <c r="H35" s="103"/>
      <c r="I35" s="103"/>
      <c r="J35" s="103"/>
      <c r="K35" s="103"/>
      <c r="L35" s="103"/>
      <c r="M35" s="103"/>
      <c r="N35" s="103"/>
      <c r="O35" s="40"/>
      <c r="P35" s="40"/>
      <c r="Q35" s="31"/>
    </row>
    <row r="36" spans="2:17" ht="19.25" customHeight="1">
      <c r="B36" s="31"/>
      <c r="C36" s="39"/>
      <c r="D36" s="39"/>
      <c r="E36" s="103"/>
      <c r="F36" s="103"/>
      <c r="G36" s="103"/>
      <c r="H36" s="103"/>
      <c r="I36" s="103"/>
      <c r="J36" s="103"/>
      <c r="K36" s="103"/>
      <c r="L36" s="103"/>
      <c r="M36" s="103"/>
      <c r="N36" s="103"/>
      <c r="O36" s="39"/>
      <c r="P36" s="39"/>
      <c r="Q36" s="31"/>
    </row>
    <row r="37" spans="2:17" ht="19.25" customHeight="1">
      <c r="B37" s="31"/>
      <c r="C37" s="39"/>
      <c r="D37" s="39"/>
      <c r="E37" s="39"/>
      <c r="F37" s="39"/>
      <c r="G37" s="39"/>
      <c r="H37" s="39"/>
      <c r="I37" s="39"/>
      <c r="J37" s="39"/>
      <c r="K37" s="39"/>
      <c r="L37" s="39"/>
      <c r="M37" s="39"/>
      <c r="N37" s="39"/>
      <c r="O37" s="39"/>
      <c r="P37" s="39"/>
      <c r="Q37" s="31"/>
    </row>
    <row r="38" spans="2:17" ht="19.25" customHeight="1">
      <c r="B38" s="31"/>
      <c r="C38" s="31"/>
      <c r="D38" s="31"/>
      <c r="E38" s="31"/>
      <c r="F38" s="31"/>
      <c r="G38" s="31"/>
      <c r="H38" s="31"/>
      <c r="I38" s="31"/>
      <c r="J38" s="31"/>
      <c r="K38" s="31"/>
      <c r="L38" s="31"/>
      <c r="M38" s="31"/>
      <c r="N38" s="31"/>
      <c r="O38" s="31"/>
      <c r="P38" s="31"/>
      <c r="Q38" s="31"/>
    </row>
    <row r="39" spans="2:17" ht="19.25" customHeight="1">
      <c r="B39" s="31"/>
      <c r="C39" s="31"/>
      <c r="D39" s="31"/>
      <c r="E39" s="31"/>
      <c r="F39" s="31"/>
      <c r="G39" s="14" t="s">
        <v>30</v>
      </c>
      <c r="H39" s="31"/>
      <c r="I39" s="97">
        <v>44562</v>
      </c>
      <c r="J39" s="97"/>
      <c r="K39" s="97"/>
      <c r="L39" s="97"/>
      <c r="M39" s="97"/>
      <c r="N39" s="97"/>
      <c r="O39" s="41"/>
      <c r="P39" s="31"/>
      <c r="Q39" s="31"/>
    </row>
    <row r="40" spans="2:17" ht="19.25" customHeight="1">
      <c r="B40" s="31"/>
      <c r="C40" s="31"/>
      <c r="D40" s="31"/>
      <c r="E40" s="31"/>
      <c r="F40" s="31"/>
      <c r="G40" s="14" t="s">
        <v>0</v>
      </c>
      <c r="H40" s="31"/>
      <c r="I40" s="76" t="s">
        <v>41</v>
      </c>
      <c r="J40" s="76"/>
      <c r="K40" s="76"/>
      <c r="L40" s="76"/>
      <c r="M40" s="76"/>
      <c r="N40" s="76"/>
      <c r="O40" s="76"/>
      <c r="P40" s="31"/>
      <c r="Q40" s="31"/>
    </row>
    <row r="41" spans="2:17" ht="19.25" customHeight="1">
      <c r="B41" s="31"/>
      <c r="C41" s="31"/>
      <c r="D41" s="31"/>
      <c r="E41" s="31"/>
      <c r="F41" s="31"/>
      <c r="G41" s="14" t="s">
        <v>1</v>
      </c>
      <c r="H41" s="31"/>
      <c r="I41" s="98" t="s">
        <v>3</v>
      </c>
      <c r="J41" s="98"/>
      <c r="K41" s="98"/>
      <c r="L41" s="98"/>
      <c r="M41" s="98"/>
      <c r="N41" s="98"/>
      <c r="O41" s="31"/>
      <c r="P41" s="31"/>
      <c r="Q41" s="31"/>
    </row>
    <row r="46" spans="2:17" ht="19.25" customHeight="1" thickBot="1"/>
    <row r="47" spans="2:17" ht="19.25" customHeight="1">
      <c r="B47" s="42"/>
      <c r="C47" s="42"/>
      <c r="D47" s="42"/>
      <c r="E47" s="42"/>
      <c r="F47" s="42"/>
      <c r="G47" s="42"/>
      <c r="H47" s="42"/>
      <c r="I47" s="42"/>
      <c r="J47" s="42"/>
      <c r="K47" s="42"/>
      <c r="L47" s="42"/>
      <c r="M47" s="42"/>
      <c r="N47" s="42"/>
      <c r="O47" s="42"/>
      <c r="P47" s="42"/>
      <c r="Q47" s="42"/>
    </row>
    <row r="49" spans="2:17" ht="45.5" customHeight="1">
      <c r="B49" s="60" t="s">
        <v>34</v>
      </c>
      <c r="C49" s="60"/>
      <c r="D49" s="60"/>
      <c r="E49" s="60"/>
      <c r="F49" s="60"/>
      <c r="G49" s="60"/>
      <c r="H49" s="60"/>
      <c r="I49" s="60"/>
      <c r="J49" s="60"/>
      <c r="K49" s="60"/>
      <c r="L49" s="60"/>
      <c r="M49" s="60"/>
      <c r="N49" s="60"/>
      <c r="O49" s="60"/>
      <c r="P49" s="60"/>
      <c r="Q49" s="60"/>
    </row>
    <row r="51" spans="2:17" ht="24" customHeight="1">
      <c r="B51" s="68" t="str">
        <f>B3</f>
        <v>○○○○○○○○株式会社</v>
      </c>
      <c r="C51" s="69"/>
      <c r="D51" s="69"/>
      <c r="E51" s="69"/>
      <c r="F51" s="69"/>
      <c r="G51" s="69"/>
      <c r="H51" s="69"/>
      <c r="I51" s="69"/>
      <c r="J51" s="17" t="s">
        <v>25</v>
      </c>
      <c r="O51" s="1" t="s">
        <v>11</v>
      </c>
      <c r="P51" s="61" t="str">
        <f>E29</f>
        <v>XXXXXXXX</v>
      </c>
      <c r="Q51" s="62"/>
    </row>
    <row r="52" spans="2:17" ht="24" customHeight="1">
      <c r="B52" s="12" t="s">
        <v>26</v>
      </c>
      <c r="C52" s="70" t="str">
        <f>C4</f>
        <v>○○○○○</v>
      </c>
      <c r="D52" s="71"/>
      <c r="E52" s="12" t="s">
        <v>27</v>
      </c>
      <c r="O52" s="1" t="s">
        <v>29</v>
      </c>
      <c r="P52" s="63">
        <v>44562</v>
      </c>
      <c r="Q52" s="63"/>
    </row>
    <row r="54" spans="2:17" ht="26" customHeight="1">
      <c r="B54" s="13" t="s">
        <v>28</v>
      </c>
      <c r="C54" s="72" t="str">
        <f>E32</f>
        <v>○○○○○○○○○○○○○○○○○○○○</v>
      </c>
      <c r="D54" s="69"/>
      <c r="E54" s="69"/>
      <c r="F54" s="69"/>
      <c r="G54" s="69"/>
      <c r="H54" s="69"/>
      <c r="I54" s="69"/>
      <c r="J54" s="69"/>
      <c r="M54" s="67" t="str">
        <f>M4</f>
        <v>株式会社〇〇カンパニー</v>
      </c>
      <c r="N54" s="66"/>
      <c r="O54" s="66"/>
      <c r="P54" s="66"/>
      <c r="Q54" s="66"/>
    </row>
    <row r="55" spans="2:17" ht="16.5" customHeight="1">
      <c r="M55" s="65" t="str">
        <f>M5</f>
        <v>〒XXX-XXXX</v>
      </c>
      <c r="N55" s="66"/>
      <c r="O55" s="66"/>
      <c r="P55" s="66"/>
      <c r="Q55" s="66"/>
    </row>
    <row r="56" spans="2:17" ht="16.5" customHeight="1">
      <c r="B56" s="75" t="s">
        <v>42</v>
      </c>
      <c r="C56" s="76"/>
      <c r="D56" s="76"/>
      <c r="E56" s="76"/>
      <c r="F56" s="76"/>
      <c r="G56" s="76"/>
      <c r="H56" s="76"/>
      <c r="I56" s="76"/>
      <c r="J56" s="76"/>
      <c r="M56" s="65" t="str">
        <f>M6</f>
        <v>東京都新宿区西新宿</v>
      </c>
      <c r="N56" s="66"/>
      <c r="O56" s="66"/>
      <c r="P56" s="66"/>
      <c r="Q56" s="66"/>
    </row>
    <row r="57" spans="2:17" ht="16.5" customHeight="1">
      <c r="C57" s="14"/>
      <c r="M57" s="65" t="str">
        <f>M7</f>
        <v>西新宿〇〇カンパニービル 5F</v>
      </c>
      <c r="N57" s="66"/>
      <c r="O57" s="66"/>
      <c r="P57" s="66"/>
      <c r="Q57" s="66"/>
    </row>
    <row r="58" spans="2:17" ht="16.5" customHeight="1">
      <c r="B58" s="14" t="s">
        <v>30</v>
      </c>
      <c r="C58" s="14"/>
      <c r="D58" s="73">
        <f>I39</f>
        <v>44562</v>
      </c>
      <c r="E58" s="66"/>
      <c r="F58" s="66"/>
      <c r="G58" s="66"/>
      <c r="H58" s="66"/>
      <c r="I58" s="66"/>
      <c r="J58" s="66"/>
      <c r="M58" s="43" t="s">
        <v>12</v>
      </c>
      <c r="N58" s="65" t="str">
        <f>N8</f>
        <v>00-0000-0000</v>
      </c>
      <c r="O58" s="66"/>
      <c r="P58" s="66"/>
      <c r="Q58" s="66"/>
    </row>
    <row r="59" spans="2:17" ht="16.5" customHeight="1">
      <c r="B59" s="14" t="s">
        <v>0</v>
      </c>
      <c r="C59" s="14"/>
      <c r="D59" s="74" t="str">
        <f>I40</f>
        <v>月末締め翌月末払い</v>
      </c>
      <c r="E59" s="66"/>
      <c r="F59" s="66"/>
      <c r="G59" s="66"/>
      <c r="H59" s="66"/>
      <c r="I59" s="66"/>
      <c r="J59" s="66"/>
      <c r="M59" s="43" t="s">
        <v>13</v>
      </c>
      <c r="N59" s="65" t="str">
        <f>N9</f>
        <v>00-0000-0000</v>
      </c>
      <c r="O59" s="66"/>
      <c r="P59" s="66"/>
      <c r="Q59" s="66"/>
    </row>
    <row r="60" spans="2:17" ht="16.5" customHeight="1">
      <c r="B60" s="14" t="s">
        <v>1</v>
      </c>
      <c r="D60" s="74" t="str">
        <f>I41</f>
        <v>御見積もり後2週間</v>
      </c>
      <c r="E60" s="66"/>
      <c r="F60" s="66"/>
      <c r="G60" s="66"/>
      <c r="H60" s="66"/>
      <c r="I60" s="66"/>
      <c r="J60" s="66"/>
      <c r="M60" s="43" t="s">
        <v>15</v>
      </c>
      <c r="N60" s="90" t="str">
        <f>N10</f>
        <v>xxxxxxxxxxxxxxxxxxxxxxx</v>
      </c>
      <c r="O60" s="90"/>
      <c r="P60" s="90"/>
      <c r="Q60" s="90"/>
    </row>
    <row r="61" spans="2:17" ht="16.5" customHeight="1">
      <c r="M61" s="43" t="s">
        <v>14</v>
      </c>
      <c r="N61" s="65" t="str">
        <f>N11</f>
        <v>○○○○○</v>
      </c>
      <c r="O61" s="66"/>
      <c r="P61" s="66"/>
      <c r="Q61" s="66"/>
    </row>
    <row r="63" spans="2:17" ht="30.75" customHeight="1">
      <c r="B63" s="18" t="s">
        <v>32</v>
      </c>
      <c r="C63" s="19"/>
      <c r="D63" s="104">
        <f>O66</f>
        <v>0</v>
      </c>
      <c r="E63" s="105"/>
      <c r="F63" s="105"/>
      <c r="G63" s="19" t="s">
        <v>31</v>
      </c>
    </row>
    <row r="65" spans="2:20" ht="41" customHeight="1">
      <c r="B65" s="64" t="s">
        <v>50</v>
      </c>
      <c r="C65" s="45"/>
      <c r="D65" s="44" t="s">
        <v>49</v>
      </c>
      <c r="E65" s="45"/>
      <c r="F65" s="44" t="s">
        <v>4</v>
      </c>
      <c r="G65" s="45"/>
      <c r="H65" s="44" t="s">
        <v>9</v>
      </c>
      <c r="I65" s="45"/>
      <c r="J65" s="46" t="s">
        <v>5</v>
      </c>
      <c r="K65" s="47"/>
      <c r="L65" s="49"/>
      <c r="M65" s="44" t="s">
        <v>51</v>
      </c>
      <c r="N65" s="45"/>
      <c r="O65" s="46" t="s">
        <v>2</v>
      </c>
      <c r="P65" s="47"/>
      <c r="Q65" s="48"/>
    </row>
    <row r="66" spans="2:20" ht="19.25" customHeight="1">
      <c r="B66" s="50"/>
      <c r="C66" s="50"/>
      <c r="D66" s="50"/>
      <c r="E66" s="50"/>
      <c r="F66" s="50">
        <f>P81</f>
        <v>0</v>
      </c>
      <c r="G66" s="50"/>
      <c r="H66" s="50"/>
      <c r="I66" s="50"/>
      <c r="J66" s="50">
        <f>(B66-D66)+F66-H66</f>
        <v>0</v>
      </c>
      <c r="K66" s="50"/>
      <c r="L66" s="51"/>
      <c r="M66" s="50">
        <f>J66*参照用!C2</f>
        <v>0</v>
      </c>
      <c r="N66" s="51"/>
      <c r="O66" s="52">
        <f>J66+M66</f>
        <v>0</v>
      </c>
      <c r="P66" s="53"/>
      <c r="Q66" s="53"/>
    </row>
    <row r="68" spans="2:20" ht="19.25" customHeight="1">
      <c r="B68" s="20" t="s">
        <v>6</v>
      </c>
      <c r="C68" s="21" t="s">
        <v>45</v>
      </c>
      <c r="D68" s="21"/>
      <c r="E68" s="21"/>
      <c r="F68" s="21"/>
      <c r="G68" s="21"/>
      <c r="H68" s="21"/>
      <c r="I68" s="21"/>
      <c r="J68" s="26"/>
      <c r="K68" s="27"/>
      <c r="L68" s="77" t="s">
        <v>7</v>
      </c>
      <c r="M68" s="78"/>
      <c r="N68" s="79" t="s">
        <v>8</v>
      </c>
      <c r="O68" s="80"/>
      <c r="P68" s="79" t="s">
        <v>10</v>
      </c>
      <c r="Q68" s="80"/>
      <c r="S68" s="5"/>
      <c r="T68" s="5"/>
    </row>
    <row r="69" spans="2:20" ht="19.25" customHeight="1">
      <c r="B69" s="15">
        <v>1</v>
      </c>
      <c r="C69" s="54" t="s">
        <v>44</v>
      </c>
      <c r="D69" s="55"/>
      <c r="E69" s="55"/>
      <c r="F69" s="55"/>
      <c r="G69" s="55"/>
      <c r="H69" s="55"/>
      <c r="I69" s="55"/>
      <c r="J69" s="55"/>
      <c r="K69" s="55"/>
      <c r="L69" s="10"/>
      <c r="M69" s="16" t="s">
        <v>16</v>
      </c>
      <c r="N69" s="59"/>
      <c r="O69" s="59"/>
      <c r="P69" s="59" t="str">
        <f t="shared" ref="P69:P75" si="0">IF(N69="","",L69*N69)</f>
        <v/>
      </c>
      <c r="Q69" s="59"/>
      <c r="R69" s="3"/>
      <c r="S69" s="4"/>
      <c r="T69" s="4"/>
    </row>
    <row r="70" spans="2:20" ht="19.25" customHeight="1">
      <c r="B70" s="22">
        <v>2</v>
      </c>
      <c r="C70" s="56"/>
      <c r="D70" s="57"/>
      <c r="E70" s="57"/>
      <c r="F70" s="57"/>
      <c r="G70" s="57"/>
      <c r="H70" s="57"/>
      <c r="I70" s="57"/>
      <c r="J70" s="55"/>
      <c r="K70" s="55"/>
      <c r="L70" s="23"/>
      <c r="M70" s="24"/>
      <c r="N70" s="58"/>
      <c r="O70" s="58"/>
      <c r="P70" s="58" t="str">
        <f t="shared" si="0"/>
        <v/>
      </c>
      <c r="Q70" s="58"/>
      <c r="R70" s="2"/>
    </row>
    <row r="71" spans="2:20" ht="19.25" customHeight="1">
      <c r="B71" s="15">
        <v>3</v>
      </c>
      <c r="C71" s="54"/>
      <c r="D71" s="55"/>
      <c r="E71" s="55"/>
      <c r="F71" s="55"/>
      <c r="G71" s="55"/>
      <c r="H71" s="55"/>
      <c r="I71" s="55"/>
      <c r="J71" s="55"/>
      <c r="K71" s="55"/>
      <c r="L71" s="10"/>
      <c r="M71" s="16"/>
      <c r="N71" s="59"/>
      <c r="O71" s="59"/>
      <c r="P71" s="59" t="str">
        <f t="shared" si="0"/>
        <v/>
      </c>
      <c r="Q71" s="59"/>
      <c r="R71" s="2"/>
    </row>
    <row r="72" spans="2:20" ht="19.25" customHeight="1">
      <c r="B72" s="22">
        <v>4</v>
      </c>
      <c r="C72" s="56"/>
      <c r="D72" s="57"/>
      <c r="E72" s="57"/>
      <c r="F72" s="57"/>
      <c r="G72" s="57"/>
      <c r="H72" s="57"/>
      <c r="I72" s="57"/>
      <c r="J72" s="55"/>
      <c r="K72" s="55"/>
      <c r="L72" s="23"/>
      <c r="M72" s="24"/>
      <c r="N72" s="58"/>
      <c r="O72" s="58"/>
      <c r="P72" s="58" t="str">
        <f t="shared" si="0"/>
        <v/>
      </c>
      <c r="Q72" s="58"/>
      <c r="R72" s="2"/>
    </row>
    <row r="73" spans="2:20" ht="19.25" customHeight="1">
      <c r="B73" s="15">
        <v>5</v>
      </c>
      <c r="C73" s="54"/>
      <c r="D73" s="55"/>
      <c r="E73" s="55"/>
      <c r="F73" s="55"/>
      <c r="G73" s="55"/>
      <c r="H73" s="55"/>
      <c r="I73" s="55"/>
      <c r="J73" s="55"/>
      <c r="K73" s="55"/>
      <c r="L73" s="10"/>
      <c r="M73" s="16"/>
      <c r="N73" s="59"/>
      <c r="O73" s="59"/>
      <c r="P73" s="59" t="str">
        <f t="shared" si="0"/>
        <v/>
      </c>
      <c r="Q73" s="59"/>
      <c r="R73" s="2"/>
    </row>
    <row r="74" spans="2:20" ht="19.25" customHeight="1">
      <c r="B74" s="22">
        <v>6</v>
      </c>
      <c r="C74" s="56"/>
      <c r="D74" s="57"/>
      <c r="E74" s="57"/>
      <c r="F74" s="57"/>
      <c r="G74" s="57"/>
      <c r="H74" s="57"/>
      <c r="I74" s="57"/>
      <c r="J74" s="55"/>
      <c r="K74" s="55"/>
      <c r="L74" s="23"/>
      <c r="M74" s="24"/>
      <c r="N74" s="58"/>
      <c r="O74" s="58"/>
      <c r="P74" s="58" t="str">
        <f t="shared" si="0"/>
        <v/>
      </c>
      <c r="Q74" s="58"/>
      <c r="R74" s="2"/>
    </row>
    <row r="75" spans="2:20" ht="19.25" customHeight="1">
      <c r="B75" s="15">
        <v>7</v>
      </c>
      <c r="C75" s="54"/>
      <c r="D75" s="55"/>
      <c r="E75" s="55"/>
      <c r="F75" s="55"/>
      <c r="G75" s="55"/>
      <c r="H75" s="55"/>
      <c r="I75" s="55"/>
      <c r="J75" s="55"/>
      <c r="K75" s="55"/>
      <c r="L75" s="10"/>
      <c r="M75" s="16"/>
      <c r="N75" s="59"/>
      <c r="O75" s="59"/>
      <c r="P75" s="59" t="str">
        <f t="shared" si="0"/>
        <v/>
      </c>
      <c r="Q75" s="59"/>
      <c r="R75" s="2"/>
    </row>
    <row r="76" spans="2:20" ht="19.25" customHeight="1">
      <c r="B76" s="22">
        <v>8</v>
      </c>
      <c r="C76" s="56"/>
      <c r="D76" s="57"/>
      <c r="E76" s="57"/>
      <c r="F76" s="57"/>
      <c r="G76" s="57"/>
      <c r="H76" s="57"/>
      <c r="I76" s="57"/>
      <c r="J76" s="55"/>
      <c r="K76" s="55"/>
      <c r="L76" s="23"/>
      <c r="M76" s="24"/>
      <c r="N76" s="58"/>
      <c r="O76" s="58"/>
      <c r="P76" s="58" t="str">
        <f t="shared" ref="P76" si="1">IF(N76="","",L76*N76)</f>
        <v/>
      </c>
      <c r="Q76" s="58"/>
      <c r="R76" s="2"/>
    </row>
    <row r="77" spans="2:20" ht="19.25" customHeight="1">
      <c r="B77" s="15">
        <v>9</v>
      </c>
      <c r="C77" s="54"/>
      <c r="D77" s="55"/>
      <c r="E77" s="55"/>
      <c r="F77" s="55"/>
      <c r="G77" s="55"/>
      <c r="H77" s="55"/>
      <c r="I77" s="55"/>
      <c r="J77" s="55"/>
      <c r="K77" s="55"/>
      <c r="L77" s="10"/>
      <c r="M77" s="16"/>
      <c r="N77" s="59"/>
      <c r="O77" s="59"/>
      <c r="P77" s="59" t="str">
        <f>IF(N77="","",L77*N77)</f>
        <v/>
      </c>
      <c r="Q77" s="59"/>
      <c r="R77" s="2"/>
    </row>
    <row r="78" spans="2:20" ht="19.25" customHeight="1">
      <c r="B78" s="22">
        <v>10</v>
      </c>
      <c r="C78" s="56"/>
      <c r="D78" s="57"/>
      <c r="E78" s="57"/>
      <c r="F78" s="57"/>
      <c r="G78" s="57"/>
      <c r="H78" s="57"/>
      <c r="I78" s="57"/>
      <c r="J78" s="55"/>
      <c r="K78" s="55"/>
      <c r="L78" s="23"/>
      <c r="M78" s="24"/>
      <c r="N78" s="58"/>
      <c r="O78" s="58"/>
      <c r="P78" s="58" t="str">
        <f>IF(N78="","",L78*N78)</f>
        <v/>
      </c>
      <c r="Q78" s="58"/>
      <c r="R78" s="2"/>
    </row>
    <row r="79" spans="2:20" ht="19.25" customHeight="1">
      <c r="B79" s="15">
        <v>11</v>
      </c>
      <c r="C79" s="54"/>
      <c r="D79" s="55"/>
      <c r="E79" s="55"/>
      <c r="F79" s="55"/>
      <c r="G79" s="55"/>
      <c r="H79" s="55"/>
      <c r="I79" s="55"/>
      <c r="J79" s="55"/>
      <c r="K79" s="55"/>
      <c r="L79" s="10"/>
      <c r="M79" s="16"/>
      <c r="N79" s="59"/>
      <c r="O79" s="59"/>
      <c r="P79" s="59" t="str">
        <f>IF(N79="","",L79*N79)</f>
        <v/>
      </c>
      <c r="Q79" s="59"/>
      <c r="R79" s="2"/>
    </row>
    <row r="80" spans="2:20" ht="19.25" customHeight="1">
      <c r="B80" s="22">
        <v>12</v>
      </c>
      <c r="C80" s="56"/>
      <c r="D80" s="57"/>
      <c r="E80" s="57"/>
      <c r="F80" s="57"/>
      <c r="G80" s="57"/>
      <c r="H80" s="57"/>
      <c r="I80" s="57"/>
      <c r="J80" s="55"/>
      <c r="K80" s="55"/>
      <c r="L80" s="23"/>
      <c r="M80" s="24"/>
      <c r="N80" s="58"/>
      <c r="O80" s="58"/>
      <c r="P80" s="58" t="str">
        <f>IF(N80="","",L80*N80)</f>
        <v/>
      </c>
      <c r="Q80" s="58"/>
      <c r="R80" s="2"/>
    </row>
    <row r="81" spans="2:17" ht="19.25" customHeight="1">
      <c r="B81" s="10"/>
      <c r="C81" s="10"/>
      <c r="D81" s="10"/>
      <c r="E81" s="10"/>
      <c r="F81" s="10"/>
      <c r="G81" s="10"/>
      <c r="H81" s="10"/>
      <c r="I81" s="10"/>
      <c r="J81" s="10"/>
      <c r="K81" s="10"/>
      <c r="M81" s="10"/>
      <c r="O81" s="28" t="s">
        <v>5</v>
      </c>
      <c r="P81" s="84">
        <f>SUM(P69:Q80)</f>
        <v>0</v>
      </c>
      <c r="Q81" s="85"/>
    </row>
    <row r="82" spans="2:17" ht="19.25" customHeight="1">
      <c r="B82" s="10"/>
    </row>
    <row r="84" spans="2:17" ht="67.25" customHeight="1">
      <c r="B84" s="25" t="s">
        <v>33</v>
      </c>
      <c r="C84" s="81"/>
      <c r="D84" s="82"/>
      <c r="E84" s="82"/>
      <c r="F84" s="82"/>
      <c r="G84" s="82"/>
      <c r="H84" s="82"/>
      <c r="I84" s="82"/>
      <c r="J84" s="82"/>
      <c r="K84" s="82"/>
      <c r="L84" s="82"/>
      <c r="M84" s="82"/>
      <c r="N84" s="82"/>
      <c r="O84" s="82"/>
      <c r="P84" s="82"/>
      <c r="Q84" s="83"/>
    </row>
    <row r="86" spans="2:17" ht="19.25" customHeight="1">
      <c r="B86" s="86" t="s">
        <v>46</v>
      </c>
      <c r="C86" s="86"/>
      <c r="D86" s="86"/>
      <c r="E86" s="86"/>
      <c r="F86" s="86"/>
      <c r="G86" s="86"/>
      <c r="H86" s="86"/>
      <c r="I86" s="86"/>
      <c r="J86" s="86"/>
      <c r="K86" s="86"/>
      <c r="L86" s="86"/>
      <c r="M86" s="86"/>
      <c r="N86" s="86"/>
    </row>
    <row r="87" spans="2:17" ht="19.25" customHeight="1">
      <c r="B87" s="86" t="s">
        <v>47</v>
      </c>
      <c r="C87" s="86"/>
      <c r="D87" s="86"/>
      <c r="E87" s="86"/>
      <c r="F87" s="86"/>
      <c r="G87" s="86"/>
      <c r="H87" s="86"/>
      <c r="I87" s="86"/>
      <c r="J87" s="86"/>
      <c r="K87" s="86"/>
      <c r="L87" s="86"/>
      <c r="M87" s="86"/>
    </row>
    <row r="88" spans="2:17" ht="19.25" customHeight="1">
      <c r="B88" s="86" t="s">
        <v>48</v>
      </c>
      <c r="C88" s="86"/>
      <c r="D88" s="86"/>
      <c r="E88" s="86"/>
      <c r="F88" s="86"/>
      <c r="G88" s="86"/>
      <c r="H88" s="86"/>
      <c r="I88" s="86"/>
      <c r="J88" s="86"/>
      <c r="K88" s="86"/>
      <c r="L88" s="86"/>
      <c r="M88" s="86"/>
      <c r="N88" s="86"/>
    </row>
  </sheetData>
  <mergeCells count="100">
    <mergeCell ref="I39:N39"/>
    <mergeCell ref="I40:O40"/>
    <mergeCell ref="I41:N41"/>
    <mergeCell ref="F30:M30"/>
    <mergeCell ref="E31:N31"/>
    <mergeCell ref="E32:N32"/>
    <mergeCell ref="E34:N34"/>
    <mergeCell ref="E35:N36"/>
    <mergeCell ref="N11:Q11"/>
    <mergeCell ref="G15:L15"/>
    <mergeCell ref="E26:N26"/>
    <mergeCell ref="E28:N28"/>
    <mergeCell ref="E29:N29"/>
    <mergeCell ref="M6:Q6"/>
    <mergeCell ref="M7:Q7"/>
    <mergeCell ref="N8:Q8"/>
    <mergeCell ref="N9:Q9"/>
    <mergeCell ref="N10:Q10"/>
    <mergeCell ref="P2:Q2"/>
    <mergeCell ref="B3:G3"/>
    <mergeCell ref="C4:D4"/>
    <mergeCell ref="M4:Q4"/>
    <mergeCell ref="M5:Q5"/>
    <mergeCell ref="C84:Q84"/>
    <mergeCell ref="P81:Q81"/>
    <mergeCell ref="B87:M87"/>
    <mergeCell ref="B88:N88"/>
    <mergeCell ref="B86:N86"/>
    <mergeCell ref="C74:K74"/>
    <mergeCell ref="N80:O80"/>
    <mergeCell ref="P80:Q80"/>
    <mergeCell ref="N77:O77"/>
    <mergeCell ref="P77:Q77"/>
    <mergeCell ref="N78:O78"/>
    <mergeCell ref="P78:Q78"/>
    <mergeCell ref="N79:O79"/>
    <mergeCell ref="P79:Q79"/>
    <mergeCell ref="C75:K75"/>
    <mergeCell ref="C76:K76"/>
    <mergeCell ref="C77:K77"/>
    <mergeCell ref="C78:K78"/>
    <mergeCell ref="C79:K79"/>
    <mergeCell ref="C80:K80"/>
    <mergeCell ref="N76:O76"/>
    <mergeCell ref="L68:M68"/>
    <mergeCell ref="N68:O68"/>
    <mergeCell ref="P68:Q68"/>
    <mergeCell ref="N69:O69"/>
    <mergeCell ref="P69:Q69"/>
    <mergeCell ref="N61:Q61"/>
    <mergeCell ref="B56:J56"/>
    <mergeCell ref="D63:F63"/>
    <mergeCell ref="D60:J60"/>
    <mergeCell ref="N59:Q59"/>
    <mergeCell ref="N60:Q60"/>
    <mergeCell ref="B51:I51"/>
    <mergeCell ref="C52:D52"/>
    <mergeCell ref="C54:J54"/>
    <mergeCell ref="D58:J58"/>
    <mergeCell ref="D59:J59"/>
    <mergeCell ref="B49:Q49"/>
    <mergeCell ref="P51:Q51"/>
    <mergeCell ref="P52:Q52"/>
    <mergeCell ref="B66:C66"/>
    <mergeCell ref="D66:E66"/>
    <mergeCell ref="F66:G66"/>
    <mergeCell ref="H66:I66"/>
    <mergeCell ref="B65:C65"/>
    <mergeCell ref="D65:E65"/>
    <mergeCell ref="F65:G65"/>
    <mergeCell ref="H65:I65"/>
    <mergeCell ref="M55:Q55"/>
    <mergeCell ref="M54:Q54"/>
    <mergeCell ref="M56:Q56"/>
    <mergeCell ref="M57:Q57"/>
    <mergeCell ref="N58:Q58"/>
    <mergeCell ref="P76:Q76"/>
    <mergeCell ref="N72:O72"/>
    <mergeCell ref="P72:Q72"/>
    <mergeCell ref="N73:O73"/>
    <mergeCell ref="N74:O74"/>
    <mergeCell ref="P74:Q74"/>
    <mergeCell ref="N75:O75"/>
    <mergeCell ref="P75:Q75"/>
    <mergeCell ref="N70:O70"/>
    <mergeCell ref="P70:Q70"/>
    <mergeCell ref="N71:O71"/>
    <mergeCell ref="P71:Q71"/>
    <mergeCell ref="P73:Q73"/>
    <mergeCell ref="C69:K69"/>
    <mergeCell ref="C70:K70"/>
    <mergeCell ref="C71:K71"/>
    <mergeCell ref="C72:K72"/>
    <mergeCell ref="C73:K73"/>
    <mergeCell ref="M65:N65"/>
    <mergeCell ref="O65:Q65"/>
    <mergeCell ref="J65:L65"/>
    <mergeCell ref="J66:L66"/>
    <mergeCell ref="M66:N66"/>
    <mergeCell ref="O66:Q66"/>
  </mergeCells>
  <phoneticPr fontId="1"/>
  <hyperlinks>
    <hyperlink ref="B86" r:id="rId1" display="請求書作成・管理ならMakeLeaps（メイクリープス）"/>
    <hyperlink ref="B88:J88" r:id="rId2" display="他のテンプレートはこちら"/>
    <hyperlink ref="B87:J87" r:id="rId3" display="Excelでの書類管理に限界を感じたら【無料で試してみる】"/>
    <hyperlink ref="B88:N88" r:id="rId4" display="他の書類テンプレートを見る"/>
  </hyperlinks>
  <pageMargins left="0.59055118110236227" right="0.59055118110236227" top="0.59055118110236227" bottom="0.59055118110236227" header="0.31496062992125984" footer="0.31496062992125984"/>
  <pageSetup paperSize="9" scale="80" fitToHeight="0" orientation="portrait" r:id="rId5"/>
  <drawing r:id="rId6"/>
  <legacyDrawing r:id="rId7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参照用!$A$2:$A$10</xm:f>
          </x14:formula1>
          <xm:sqref>M69:M80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"/>
  <sheetViews>
    <sheetView workbookViewId="0">
      <selection activeCell="C2" sqref="C2"/>
    </sheetView>
  </sheetViews>
  <sheetFormatPr defaultColWidth="9" defaultRowHeight="17.649999999999999"/>
  <cols>
    <col min="1" max="16384" width="9" style="7"/>
  </cols>
  <sheetData>
    <row r="1" spans="1:5">
      <c r="A1" s="11" t="s">
        <v>35</v>
      </c>
      <c r="C1" s="11" t="s">
        <v>36</v>
      </c>
      <c r="E1" s="11" t="s">
        <v>37</v>
      </c>
    </row>
    <row r="2" spans="1:5" ht="19.899999999999999">
      <c r="A2" s="6" t="s">
        <v>16</v>
      </c>
      <c r="C2" s="8">
        <v>0.1</v>
      </c>
      <c r="E2" s="9">
        <v>0.1021</v>
      </c>
    </row>
    <row r="3" spans="1:5" ht="19.899999999999999">
      <c r="A3" s="6" t="s">
        <v>17</v>
      </c>
    </row>
    <row r="4" spans="1:5" ht="19.899999999999999">
      <c r="A4" s="6" t="s">
        <v>19</v>
      </c>
    </row>
    <row r="5" spans="1:5" ht="19.899999999999999">
      <c r="A5" s="6" t="s">
        <v>20</v>
      </c>
    </row>
    <row r="6" spans="1:5" ht="19.899999999999999">
      <c r="A6" s="6" t="s">
        <v>21</v>
      </c>
    </row>
    <row r="7" spans="1:5">
      <c r="A7" s="7" t="s">
        <v>22</v>
      </c>
    </row>
    <row r="8" spans="1:5">
      <c r="A8" s="7" t="s">
        <v>18</v>
      </c>
    </row>
    <row r="9" spans="1:5">
      <c r="A9" s="7" t="s">
        <v>23</v>
      </c>
    </row>
    <row r="10" spans="1:5">
      <c r="A10" s="7" t="s">
        <v>24</v>
      </c>
    </row>
  </sheetData>
  <phoneticPr fontId="1"/>
  <dataValidations count="2">
    <dataValidation type="list" allowBlank="1" showInputMessage="1" showErrorMessage="1" sqref="A3:A5">
      <formula1>$A:$A</formula1>
    </dataValidation>
    <dataValidation type="list" allowBlank="1" showInputMessage="1" showErrorMessage="1" sqref="C2">
      <formula1>"10%,8%"</formula1>
    </dataValidation>
  </dataValidation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41D135F53C695B479EA371176400D48A" ma:contentTypeVersion="8" ma:contentTypeDescription="新しいドキュメントを作成します。" ma:contentTypeScope="" ma:versionID="64671e8c0d515a4411b1d3a7e12932e2">
  <xsd:schema xmlns:xsd="http://www.w3.org/2001/XMLSchema" xmlns:xs="http://www.w3.org/2001/XMLSchema" xmlns:p="http://schemas.microsoft.com/office/2006/metadata/properties" xmlns:ns2="dfe8d713-4001-4511-9885-bc4c2e1e1c6d" xmlns:ns3="417b8a15-88e9-4b62-b01f-563b3e1ab700" targetNamespace="http://schemas.microsoft.com/office/2006/metadata/properties" ma:root="true" ma:fieldsID="6aec20552b9ea8c617c5f1a667d9d6de" ns2:_="" ns3:_="">
    <xsd:import namespace="dfe8d713-4001-4511-9885-bc4c2e1e1c6d"/>
    <xsd:import namespace="417b8a15-88e9-4b62-b01f-563b3e1ab70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fe8d713-4001-4511-9885-bc4c2e1e1c6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17b8a15-88e9-4b62-b01f-563b3e1ab700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4D29628-A607-4BB3-9D1E-822CCDD39799}">
  <ds:schemaRefs>
    <ds:schemaRef ds:uri="http://schemas.microsoft.com/office/2006/documentManagement/types"/>
    <ds:schemaRef ds:uri="http://schemas.microsoft.com/office/2006/metadata/properties"/>
    <ds:schemaRef ds:uri="http://purl.org/dc/elements/1.1/"/>
    <ds:schemaRef ds:uri="http://schemas.openxmlformats.org/package/2006/metadata/core-properties"/>
    <ds:schemaRef ds:uri="http://schemas.microsoft.com/office/infopath/2007/PartnerControls"/>
    <ds:schemaRef ds:uri="417b8a15-88e9-4b62-b01f-563b3e1ab700"/>
    <ds:schemaRef ds:uri="http://purl.org/dc/terms/"/>
    <ds:schemaRef ds:uri="dfe8d713-4001-4511-9885-bc4c2e1e1c6d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B304E049-6DE3-4CAD-A1CE-B7988286A3B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fe8d713-4001-4511-9885-bc4c2e1e1c6d"/>
    <ds:schemaRef ds:uri="417b8a15-88e9-4b62-b01f-563b3e1ab70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17AE40D2-F056-4A0D-AEF7-99DB20A517E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Sheet1</vt:lpstr>
      <vt:lpstr>参照用</vt:lpstr>
      <vt:lpstr>Sheet1!Print_Area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2022-03-02T07:49:31Z</cp:lastPrinted>
  <dcterms:created xsi:type="dcterms:W3CDTF">2021-11-12T03:00:13Z</dcterms:created>
  <dcterms:modified xsi:type="dcterms:W3CDTF">2022-03-02T07:49:39Z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0x01010041D135F53C695B479EA371176400D48A</vt:lpwstr>
  </property>
</Properties>
</file>